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Udvare\Desktop\"/>
    </mc:Choice>
  </mc:AlternateContent>
  <xr:revisionPtr revIDLastSave="0" documentId="8_{94CFC381-B79E-4D13-945A-6AA76534B2C0}" xr6:coauthVersionLast="46" xr6:coauthVersionMax="46" xr10:uidLastSave="{00000000-0000-0000-0000-000000000000}"/>
  <bookViews>
    <workbookView xWindow="-28920" yWindow="-120" windowWidth="29040" windowHeight="15840" activeTab="6" xr2:uid="{00000000-000D-0000-FFFF-FFFF00000000}"/>
  </bookViews>
  <sheets>
    <sheet name="Information" sheetId="11" r:id="rId1"/>
    <sheet name="ELA Forms Pivot" sheetId="10" r:id="rId2"/>
    <sheet name="ELA Forms List" sheetId="8" r:id="rId3"/>
    <sheet name="ELA Source" sheetId="1" r:id="rId4"/>
    <sheet name="Math Forms Pivot" sheetId="9" r:id="rId5"/>
    <sheet name="Math Forms List" sheetId="7" r:id="rId6"/>
    <sheet name="Math Source" sheetId="6" r:id="rId7"/>
  </sheets>
  <externalReferences>
    <externalReference r:id="rId8"/>
  </externalReferences>
  <definedNames>
    <definedName name="_xlnm._FilterDatabase" localSheetId="2" hidden="1">'ELA Forms List'!$B$1:$D$1</definedName>
    <definedName name="_xlnm._FilterDatabase" localSheetId="3" hidden="1">'ELA Source'!$B$1:$D$1</definedName>
    <definedName name="_xlnm._FilterDatabase" localSheetId="5" hidden="1">'Math Forms List'!$C$1:$E$1</definedName>
    <definedName name="_xlnm._FilterDatabase" localSheetId="6" hidden="1">'Math Source'!$C$1:$F$1</definedName>
    <definedName name="_xlnm.Print_Area" localSheetId="2">'ELA Forms List'!$A$1:$H$37</definedName>
    <definedName name="_xlnm.Print_Area" localSheetId="5">'Math Forms List'!$A$1:$H$37</definedName>
    <definedName name="_xlnm.Print_Titles" localSheetId="2">'ELA Forms List'!$1:$1</definedName>
    <definedName name="_xlnm.Print_Titles" localSheetId="5">'Math Forms List'!$1:$1</definedName>
  </definedNames>
  <calcPr calcId="191029"/>
  <pivotCaches>
    <pivotCache cacheId="2" r:id="rId9"/>
    <pivotCache cacheId="3"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8" l="1"/>
  <c r="F12" i="8"/>
  <c r="F11" i="8"/>
  <c r="F10" i="8"/>
  <c r="F9" i="8"/>
  <c r="F8" i="8"/>
  <c r="F7" i="8"/>
  <c r="F6" i="8"/>
  <c r="F5" i="8"/>
  <c r="F4" i="8"/>
  <c r="F3" i="8"/>
  <c r="F2" i="8"/>
  <c r="F3" i="1"/>
  <c r="H3" i="1" s="1"/>
  <c r="F4" i="1"/>
  <c r="H4" i="1" s="1"/>
  <c r="F5" i="1"/>
  <c r="H5" i="1" s="1"/>
  <c r="F6" i="1"/>
  <c r="H6" i="1" s="1"/>
  <c r="F7" i="1"/>
  <c r="H7" i="1" s="1"/>
  <c r="F8" i="1"/>
  <c r="H8" i="1" s="1"/>
  <c r="F9" i="1"/>
  <c r="H9" i="1" s="1"/>
  <c r="F10" i="1"/>
  <c r="H10" i="1" s="1"/>
  <c r="F11" i="1"/>
  <c r="H11" i="1" s="1"/>
  <c r="F12" i="1"/>
  <c r="H12" i="1" s="1"/>
  <c r="F13" i="1"/>
  <c r="H13" i="1" s="1"/>
  <c r="F14" i="1"/>
  <c r="H14" i="1" s="1"/>
  <c r="F15" i="1"/>
  <c r="H15" i="1" s="1"/>
  <c r="F16" i="1"/>
  <c r="H16" i="1" s="1"/>
  <c r="F17" i="1"/>
  <c r="H17" i="1" s="1"/>
  <c r="F18" i="1"/>
  <c r="H18" i="1" s="1"/>
  <c r="F19" i="1"/>
  <c r="H19" i="1" s="1"/>
  <c r="F20" i="1"/>
  <c r="H20" i="1" s="1"/>
  <c r="F21" i="1"/>
  <c r="H21" i="1" s="1"/>
  <c r="F22" i="1"/>
  <c r="H22" i="1" s="1"/>
  <c r="F23" i="1"/>
  <c r="H23" i="1" s="1"/>
  <c r="F24" i="1"/>
  <c r="H24" i="1" s="1"/>
  <c r="F25" i="1"/>
  <c r="H25" i="1" s="1"/>
  <c r="F26" i="1"/>
  <c r="H26" i="1" s="1"/>
  <c r="F27" i="1"/>
  <c r="H27" i="1" s="1"/>
  <c r="F28" i="1"/>
  <c r="H28" i="1" s="1"/>
  <c r="F29" i="1"/>
  <c r="H29" i="1" s="1"/>
  <c r="F30" i="1"/>
  <c r="H30" i="1" s="1"/>
  <c r="F31" i="1"/>
  <c r="H31" i="1" s="1"/>
  <c r="F32" i="1"/>
  <c r="H32" i="1" s="1"/>
  <c r="F33" i="1"/>
  <c r="H33" i="1" s="1"/>
  <c r="F34" i="1"/>
  <c r="H34" i="1" s="1"/>
  <c r="F35" i="1"/>
  <c r="H35" i="1" s="1"/>
  <c r="F36" i="1"/>
  <c r="H36" i="1" s="1"/>
  <c r="F37" i="1"/>
  <c r="H37" i="1" s="1"/>
  <c r="F2" i="1"/>
  <c r="H2" i="1" s="1"/>
  <c r="A13" i="8" l="1"/>
  <c r="A12" i="8"/>
  <c r="A11" i="8"/>
  <c r="A10" i="8"/>
  <c r="A9" i="8"/>
  <c r="A8" i="8"/>
  <c r="A7" i="8"/>
  <c r="A6" i="8"/>
  <c r="A5" i="8"/>
  <c r="A4" i="8"/>
  <c r="A3" i="8"/>
  <c r="A2" i="8"/>
  <c r="A13" i="7"/>
  <c r="A12" i="7"/>
  <c r="A11" i="7"/>
  <c r="A10" i="7"/>
  <c r="A9" i="7"/>
  <c r="A8" i="7"/>
  <c r="A7" i="7"/>
  <c r="A6" i="7"/>
  <c r="A5" i="7"/>
  <c r="A4" i="7"/>
  <c r="A3" i="7"/>
  <c r="A2" i="7"/>
  <c r="A27" i="6"/>
  <c r="A28" i="6"/>
  <c r="A29" i="6"/>
  <c r="A30" i="6"/>
  <c r="A31" i="6"/>
  <c r="A32" i="6"/>
  <c r="A33" i="6"/>
  <c r="A34" i="6"/>
  <c r="A35" i="6"/>
  <c r="A36" i="6"/>
  <c r="A37" i="6"/>
  <c r="A26" i="6"/>
  <c r="A27" i="1"/>
  <c r="A28" i="1"/>
  <c r="A29" i="1"/>
  <c r="A30" i="1"/>
  <c r="A31" i="1"/>
  <c r="A32" i="1"/>
  <c r="A33" i="1"/>
  <c r="A34" i="1"/>
  <c r="A35" i="1"/>
  <c r="A36" i="1"/>
  <c r="A37" i="1"/>
  <c r="A26" i="1"/>
</calcChain>
</file>

<file path=xl/sharedStrings.xml><?xml version="1.0" encoding="utf-8"?>
<sst xmlns="http://schemas.openxmlformats.org/spreadsheetml/2006/main" count="1126" uniqueCount="286">
  <si>
    <t>Sequence</t>
  </si>
  <si>
    <t>Subject</t>
  </si>
  <si>
    <t>RF|1.C|RF.1.3a</t>
  </si>
  <si>
    <t>RF|2.C|RF.2.3d</t>
  </si>
  <si>
    <t>L|1.A|L.1.1e</t>
  </si>
  <si>
    <t>L|1.A|L.1.1c</t>
  </si>
  <si>
    <t>L|2.C|L.2.4a</t>
  </si>
  <si>
    <t>L|2.A|L.2.1d</t>
  </si>
  <si>
    <t>L|2.A|L.2.1c</t>
  </si>
  <si>
    <t>RL|1.A|RL.1.2</t>
  </si>
  <si>
    <t>RL|1.A|RL.1.3</t>
  </si>
  <si>
    <t>RL|1.A|RL.1.1</t>
  </si>
  <si>
    <t>RL|2.A|RL.2.1</t>
  </si>
  <si>
    <t>RL|2.A|RL.2.2</t>
  </si>
  <si>
    <t>RL|2.A|RL.2.3</t>
  </si>
  <si>
    <t>RL|2.B|RL.2.6</t>
  </si>
  <si>
    <t>Mathematics</t>
  </si>
  <si>
    <t>G|1.K|1.G.1</t>
  </si>
  <si>
    <t>G|1.K|1.G.3</t>
  </si>
  <si>
    <t>G|2.J|2.G.1</t>
  </si>
  <si>
    <t>G|2.J|2.G.3</t>
  </si>
  <si>
    <t>MD|1.H|1.MD.1</t>
  </si>
  <si>
    <t>MD|1.J|1.MD.4</t>
  </si>
  <si>
    <t>MD|1.I|1.MD.3</t>
  </si>
  <si>
    <t>MD|2.G|2.MD.5</t>
  </si>
  <si>
    <t>MD|2.F|2.MD.4</t>
  </si>
  <si>
    <t>MD|2.H|2.MD.7</t>
  </si>
  <si>
    <t>MD|2.H|2.MD.8</t>
  </si>
  <si>
    <t>NBT|1.G|1.NBT.5</t>
  </si>
  <si>
    <t>NBT|1.F|1.NBT.3</t>
  </si>
  <si>
    <t>NBT|2.E|2.NBT.5</t>
  </si>
  <si>
    <t>NBT|2.E|2.NBT.6</t>
  </si>
  <si>
    <t>OA|1.A|1.OA.1</t>
  </si>
  <si>
    <t>OA|1.D|1.OA.8</t>
  </si>
  <si>
    <t>OA|1.C|1.OA.5</t>
  </si>
  <si>
    <t>OA|2.C|2.OA.3</t>
  </si>
  <si>
    <t>OA|2.A|2.OA.1</t>
  </si>
  <si>
    <t>RF|1.A|RF.1.1a</t>
  </si>
  <si>
    <t>L|1.C|L.1.4b</t>
  </si>
  <si>
    <t>RL|1.B|RL.1.6</t>
  </si>
  <si>
    <t>RF|2.C|RF.2.3b</t>
  </si>
  <si>
    <t>L|KG.A|L.KG.1e</t>
  </si>
  <si>
    <t>RF|KG.B|RF.KG.2a</t>
  </si>
  <si>
    <t>L|KG.C|L.KG.5a</t>
  </si>
  <si>
    <t>RF|KG.B|RF.KG.2e</t>
  </si>
  <si>
    <t>RF|KG.A|RF.KG.1a</t>
  </si>
  <si>
    <t>RF|KG.A|RF.KG.1c</t>
  </si>
  <si>
    <t>RL|KG.A|RL.KG.1</t>
  </si>
  <si>
    <t>RL|KG.A|RL.KG.3</t>
  </si>
  <si>
    <t>NBT|1.F|1.NBT.2c</t>
  </si>
  <si>
    <t>OA|1.B|1.OA.3</t>
  </si>
  <si>
    <t>NBT|2.D|2.NBT.1a</t>
  </si>
  <si>
    <t>CC|KG.A|KG.CC.1</t>
  </si>
  <si>
    <t>OA|KG.D|KG.OA.4</t>
  </si>
  <si>
    <t>CC|KG.B|KG.CC.5</t>
  </si>
  <si>
    <t>OA|KG.D|KG.OA.3</t>
  </si>
  <si>
    <t>OA|KG.D|KG.OA.5</t>
  </si>
  <si>
    <t>CC|KG.B|KG.CC.4c</t>
  </si>
  <si>
    <t>G|KG.H|KG.G.2</t>
  </si>
  <si>
    <t>G|KG.H|KG.G.1</t>
  </si>
  <si>
    <t>OA|KG.D|KG.OA.2</t>
  </si>
  <si>
    <t>MD|KG.F|KG.MD.2</t>
  </si>
  <si>
    <t>MD|KG.G|KG.MD.3</t>
  </si>
  <si>
    <t>CCR Standard</t>
  </si>
  <si>
    <t>CCR Standard Text</t>
  </si>
  <si>
    <t>RF.1.1a</t>
  </si>
  <si>
    <t>L.1.4b</t>
  </si>
  <si>
    <t>L.1.1e</t>
  </si>
  <si>
    <t>L.1.1c</t>
  </si>
  <si>
    <t>RF.1.3a</t>
  </si>
  <si>
    <t>RL.1.2</t>
  </si>
  <si>
    <t>RL.1.3</t>
  </si>
  <si>
    <t>RL.1.6</t>
  </si>
  <si>
    <t>RL.1.1</t>
  </si>
  <si>
    <t>RF.2.3b</t>
  </si>
  <si>
    <t>RF.2.3d</t>
  </si>
  <si>
    <t>L.2.1d</t>
  </si>
  <si>
    <t>L.2.1c</t>
  </si>
  <si>
    <t>RL.2.1</t>
  </si>
  <si>
    <t>RL.2.2</t>
  </si>
  <si>
    <t>RL.2.6</t>
  </si>
  <si>
    <t>RL.2.3</t>
  </si>
  <si>
    <t>L.2.4a</t>
  </si>
  <si>
    <t>L.KG.1e</t>
  </si>
  <si>
    <t>L.KG.5a</t>
  </si>
  <si>
    <t>RL.KG.1</t>
  </si>
  <si>
    <t>RL.KG.3</t>
  </si>
  <si>
    <t>N/A</t>
  </si>
  <si>
    <t>RF.KG.1a</t>
  </si>
  <si>
    <t>RF.KG.1c</t>
  </si>
  <si>
    <t>RF.KG.2a</t>
  </si>
  <si>
    <t>RF.KG.2e</t>
  </si>
  <si>
    <t>GR</t>
  </si>
  <si>
    <t>01</t>
  </si>
  <si>
    <t>02</t>
  </si>
  <si>
    <t>KG.CC.1</t>
  </si>
  <si>
    <t>KG.CC.5</t>
  </si>
  <si>
    <t>1.G.1</t>
  </si>
  <si>
    <t>1.G.3</t>
  </si>
  <si>
    <t>2.G.1</t>
  </si>
  <si>
    <t>2.G.3</t>
  </si>
  <si>
    <t>KG.G.1</t>
  </si>
  <si>
    <t>KG.G.2</t>
  </si>
  <si>
    <t>1.MD.1</t>
  </si>
  <si>
    <t>1.MD.3</t>
  </si>
  <si>
    <t>1.MD.4</t>
  </si>
  <si>
    <t>2.MD.4</t>
  </si>
  <si>
    <t>2.MD.5</t>
  </si>
  <si>
    <t>2.MD.7</t>
  </si>
  <si>
    <t>2.MD.8</t>
  </si>
  <si>
    <t>KG.MD.2</t>
  </si>
  <si>
    <t>KG.MD.3</t>
  </si>
  <si>
    <t>1.NBT.2c</t>
  </si>
  <si>
    <t>1.NBT.3</t>
  </si>
  <si>
    <t>1.NBT.5</t>
  </si>
  <si>
    <t>2.NBT.5</t>
  </si>
  <si>
    <t>2.NBT.6</t>
  </si>
  <si>
    <t>1.OA.1</t>
  </si>
  <si>
    <t>1.OA.3</t>
  </si>
  <si>
    <t>1.OA.5</t>
  </si>
  <si>
    <t>1.OA.8</t>
  </si>
  <si>
    <t>2.OA.1</t>
  </si>
  <si>
    <t>2.OA.3</t>
  </si>
  <si>
    <t>KG.OA.2</t>
  </si>
  <si>
    <t>KG.OA.3</t>
  </si>
  <si>
    <t>KG.OA.4</t>
  </si>
  <si>
    <t>KG.OA.5</t>
  </si>
  <si>
    <t>KG.CC.4c</t>
  </si>
  <si>
    <t>2.NBT.1a</t>
  </si>
  <si>
    <t>Apply properties of operations as strategies to add and subtract. Examples: If 8 + 3 = 11 is known, then 3 + 8 = 11 is also known. (Commutative property of addition.) To add 2 + 6 + 4, the second two numbers can be added to make a ten, so 2 + 6 + 4 = 2 + 10 = 12. (Associative property of addition.)</t>
  </si>
  <si>
    <t>Compare two two-digit numbers based on meanings of the tens and ones digits, recording the results of comparisons with the symbols &gt;, =, and &lt;.</t>
  </si>
  <si>
    <t>Distinguish between defining attributes (e.g, triangles are closed and three-sided) versus non-defining attributes (e.g., color, orientation, overall size); build and draw shapes to possess defining attributes.</t>
  </si>
  <si>
    <t>Tell and write time in hours and half-hours using analog and digital clocks.</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</si>
  <si>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</si>
  <si>
    <t>Understand that the two digits of a two-digit number represent amounts of tens and ones. Understand the following as special cases: c. The numbers 10, 20, 30, 40, 50, 60, 70, 80, 90 refer to one, two, three, four, five, six, seven, eight, or nine tens (and 0 ones).</t>
  </si>
  <si>
    <t>Order three objects by length; compare the lengths of two objects indirectly by using a third object.</t>
  </si>
  <si>
    <t>Given a two-digit number, mentally find 10 more or 10 less than the number, without having to count; explain the reasoning used.</t>
  </si>
  <si>
    <t>Relate counting to addition and subtraction (e.g., by counting on 2 to add 2).</t>
  </si>
  <si>
    <t>Organize, represent, and interpret data with up to three categories; ask and answer questions about the total number of data points, how many in each category, and how many more or less are in one category than in another.</t>
  </si>
  <si>
    <t>Determine the unknown whole number in an addition or subtraction equation relating three whole numbers. For example, determine the unknown number that makes the equation true in each of the equations 8 + ? = 11, 5 = ? - 3, 6 + 6 = ?.</t>
  </si>
  <si>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</si>
  <si>
    <t>Fluently add and subtract within 100 using strategies based on place value, properties of operations, and/or the relationship between addition and subtraction.</t>
  </si>
  <si>
    <t>Tell and write time from analog and digital clocks to the nearest five minutes, using am and pm.</t>
  </si>
  <si>
    <t>Solve word problems involving dollar bills, quarters, dimes, nickels, and pennies, using $ and ¢ symbols appropriately. Example: If you have 2 dimes and 3 pennies, how many cents do you have?</t>
  </si>
  <si>
    <t>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t>
  </si>
  <si>
    <t>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t>
  </si>
  <si>
    <t>Determine whether a group of objects (up to 20) has an odd or even number of members, e.g., by pairing objects or counting them by 2s; write an equation to express an even number as a sum of two equal addends.</t>
  </si>
  <si>
    <t>Understand that the three digits of a three-digit number represent amounts of hundreds, tens, and ones; e.g., 706 equals: 7 hundreds, 0 tens, and 6 ones. Understand the following as special cases: a. 100 can be thought of as a bundle of ten tens -- called a "hundred."</t>
  </si>
  <si>
    <t>Use addition and subtraction within 100 to solve word problems involving lengths that are given in the same units, e.g., by using drawings (such as drawings of rulers) and equations with a symbol for the unknown number to represent the problem.</t>
  </si>
  <si>
    <t>Recognize and draw shapes having specified attributes, such as a given number of angles or a given number of equal faces. Identify triangles, quadrilaterals, pentagons, hexagons, and cubes.</t>
  </si>
  <si>
    <t>Measure to determine how much longer one object is than another, expressing the length difference in terms of a standard length unit.</t>
  </si>
  <si>
    <t>Add up to four two-digit numbers using strategies based on place value and properties of operations.</t>
  </si>
  <si>
    <t>Count to 100 by ones and by tens.</t>
  </si>
  <si>
    <t>Correctly name shapes regardless of their orientations or overall size.</t>
  </si>
  <si>
    <t>Understand the relationship between numbers and quantities; connect counting to cardinality. c. Understand that each successive number name refers to a quantity that is one larger.</t>
  </si>
  <si>
    <t>Classify objects into given categories; count the numbers of objects in each category and sort the categories by count.</t>
  </si>
  <si>
    <t>Decompose numbers less than or equal to 10 into pairs in more than one way, e.g., by using objects or drawings, and record each decomposition by a drawing or equation (e.g., 5 = 2+3 and 5 = 4+1).</t>
  </si>
  <si>
    <t>Describe objects in the environment using names of shapes, and describe the relative positions of these objects using terms such as above, below, beside, in front of, behind, and next to.</t>
  </si>
  <si>
    <t>Fluently add and subtract within 5.</t>
  </si>
  <si>
    <t>Count to answer "how many?" questions about as many as 20 things arrnaged in a line, a rectangular array, or a circle, or as many as 10 things in a scattered configuration; given a number from 1-20, count out that many objects.</t>
  </si>
  <si>
    <t>Directly compare two objects with a measurable attribute in common, to see which object has "more of"/"less of" the attribute, and describe the difference. For example, directly compare the heights of two chidren and describe one child as taller/shorter.</t>
  </si>
  <si>
    <t>Solve addition and subtraction word problems, and add and subtract within 10, e.g., by using objects or drawings to represent the problem.</t>
  </si>
  <si>
    <t>For any number from 1 to 9, find the number that makes 10 when added to the given number, e.g, by using objects or drawings, and record the answer with a drawing or equation.</t>
  </si>
  <si>
    <t>Demonstrate understanding of the organization and basic features of print: Recognize the distinguishing features of a sentence (e.g., first word, capitalization, ending punctuation).</t>
  </si>
  <si>
    <t>Determine or clarify the meaning of unknown and multiple-meaning words and phrases based on grade 1 reading and content, choosing flexibly from an array of strategies: Use frequently occurring affixes as a clue to the meaning of a word.</t>
  </si>
  <si>
    <t>Demonstrate command of the conventions of standard English grammar and usage when writing or speaking: Use verbs to convey a sense of past, present, and future (e.g., Yesterday I walked home; Today I walk home; Tomorrow I will walk home).</t>
  </si>
  <si>
    <t>Demonstrate command of the conventions of standard English grammar and usage when writing or speaking: Use singular and plural nouns with matching verbs in basic sentences (e.g., He hops; We hop).</t>
  </si>
  <si>
    <t>Know and apply grade-level phonics and word analysis skills in decoding words: Know the spelling-sound correspondences for common consonant digraphs (two letters that represent one sound).</t>
  </si>
  <si>
    <t>Retell stories, including key details, and demonstrate understanding of their central message or lesson.</t>
  </si>
  <si>
    <t>Describe characters, settings, and major events in a story, using key details.</t>
  </si>
  <si>
    <t>Identify who is telling the story at various points in a text.</t>
  </si>
  <si>
    <t>Ask and answer questions about key details in a text.</t>
  </si>
  <si>
    <t>Know and apply grade-level phonics and word analysis skills in decoding words: Know spelling-sound correspondences for additional common vowel teams.</t>
  </si>
  <si>
    <t>Know and apply grade-level phonics and word analysis skills in decoding words: Decode words with common prefixes and suffixes.</t>
  </si>
  <si>
    <t>Demonstrate command of the conventions of standard English grammar and usage when writing or speaking: Form and use the past tense of frequently occurring irregular verbs (e.g., sat, hid, told).</t>
  </si>
  <si>
    <t>Demonstrate command of the conventions of standard English grammar and usage when writing or speaking: Use reflexive pronouns (e.g., myself, ourselves).</t>
  </si>
  <si>
    <t>Ask and answer such questions as who, what, where, when, why, and how to demonstrate understanding of key details in a text.</t>
  </si>
  <si>
    <t>Recount stories, including fables and folktales from diverse cultures, and determine their central message, lesson, or moral.</t>
  </si>
  <si>
    <t>Acknowledge differences in the points of view of characters, including by speaking in a different voice for each character when reading dialogue aloud.</t>
  </si>
  <si>
    <t>Describe how characters in a story respond to major events and challenges.</t>
  </si>
  <si>
    <t>Determine or clarify the meaning of unknown and multiple-meaning words and phrases based on grade 2 reading and content, choosing flexibly from an array of strategies: Use sentence-level context as a clue to the meaning of a word or phrase.</t>
  </si>
  <si>
    <t>Demonstrate understanding of the organization and basic features of print: Follow words from left to right, top to bottom, and page by page.</t>
  </si>
  <si>
    <t>Demonstrate understanding of the organization and basic features of print: Understand that words are separated by spaces in print.</t>
  </si>
  <si>
    <t>Demonstrate understanding of spoken words, syllables, and sounds (phonemes): Recognize and produce rhyming words.</t>
  </si>
  <si>
    <t>Demonstrate understanding of spoken words, syllables, and sounds (phonemes): Add or substitute individual sounds (phonemes) in simple, one-syllable words to make new words.</t>
  </si>
  <si>
    <t>Demonstrate command of the conventions of standard English grammar and usage when writing or speaking: Use the most frequently occurring prepositions (e.g., to, from, in, out, on, off, for, of, by, with).</t>
  </si>
  <si>
    <t>With guidance and support from adults, explore word relationships and nuances in word meanings: Sort common objects into categories (e.g., shapes, foods) to gain a sense of the concepts the categories represent.</t>
  </si>
  <si>
    <t>With prompting and support, ask and answer questions about key details in a text.</t>
  </si>
  <si>
    <t>With prompting and support, identify characters, settings, and major events in a story.</t>
  </si>
  <si>
    <t>Seq #</t>
  </si>
  <si>
    <t>Test Name</t>
  </si>
  <si>
    <t>3 Tiers Standard</t>
  </si>
  <si>
    <t>(All)</t>
  </si>
  <si>
    <t>(blank)</t>
  </si>
  <si>
    <t>PIVOT of Math Forms</t>
  </si>
  <si>
    <t>Select Filter Here</t>
  </si>
  <si>
    <t>Grade</t>
  </si>
  <si>
    <t>PIVOT of ELA FORMS</t>
  </si>
  <si>
    <r>
      <t xml:space="preserve">3. The ELA and Math Forms List tabs are sorted by grade, test name, and item sequence.  This tab </t>
    </r>
    <r>
      <rPr>
        <b/>
        <sz val="14"/>
        <color theme="1"/>
        <rFont val="Calibri"/>
        <family val="2"/>
        <scheme val="minor"/>
      </rPr>
      <t>is setup to be printer friendly when printed on 8.5 x 11 paper with a landscape orientation</t>
    </r>
    <r>
      <rPr>
        <sz val="14"/>
        <color theme="1"/>
        <rFont val="Calibri"/>
        <family val="2"/>
        <scheme val="minor"/>
      </rPr>
      <t>.  The information in these tabs can be reformatted by you as needed.</t>
    </r>
  </si>
  <si>
    <t>1. The tabs in this workbook provide item sequence, standard code, and standard text for these forms.</t>
  </si>
  <si>
    <r>
      <t xml:space="preserve">4. The ELA and Math Source tabs are the source of the data that was used to build the other two corresponding tabs.  These tabs are protected and </t>
    </r>
    <r>
      <rPr>
        <b/>
        <sz val="14"/>
        <color theme="1"/>
        <rFont val="Calibri"/>
        <family val="2"/>
        <scheme val="minor"/>
      </rPr>
      <t>cannot be modified</t>
    </r>
    <r>
      <rPr>
        <sz val="14"/>
        <color theme="1"/>
        <rFont val="Calibri"/>
        <family val="2"/>
        <scheme val="minor"/>
      </rPr>
      <t>.</t>
    </r>
  </si>
  <si>
    <t>6. ClearSight recognizes that there is always a level of subjectivity when aligning items to standards.  The alignment represented in these worksheets is the official alignment for ClearSight and what will be used in ClearSight reporting for these forms/items.  If you question any item to standard alignment, please feel free to notate and communicate that within your school, district, and/or organization.</t>
  </si>
  <si>
    <t>Florida Standard</t>
  </si>
  <si>
    <t>Florida Standard Text</t>
  </si>
  <si>
    <t>MAFS.1.OA.2.3</t>
  </si>
  <si>
    <t>MAFS.1.NBT.2.3</t>
  </si>
  <si>
    <t>MAFS.1.G.1.1</t>
  </si>
  <si>
    <t>Distinguish between defining attributes (e.g., triangles are closed and three-sided) versus non-defining attributes (e.g., color, orientation, overall size); build and draw shapes to possess defining attributes.</t>
  </si>
  <si>
    <t>MAFS.1.MD.2.3</t>
  </si>
  <si>
    <t>MAFS.1.OA.1.1</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</si>
  <si>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t>
  </si>
  <si>
    <t>MAFS.1.NBT.2.2c</t>
  </si>
  <si>
    <t>The numbers 10, 20, 30, 40, 50, 60, 70, 80, 90 refer to one, two, three, four, five, six, seven, eight, or nine tens (and 0 ones).</t>
  </si>
  <si>
    <t>MAFS.1.MD.1.1</t>
  </si>
  <si>
    <t>MAFS.1.NBT.3.5</t>
  </si>
  <si>
    <t>MAFS.1.OA.3.5</t>
  </si>
  <si>
    <t>MAFS.1.MD.3.4</t>
  </si>
  <si>
    <t>MAFS.1.OA.4.8</t>
  </si>
  <si>
    <t>Determine the unknown whole number in an addition or subtraction equation relating to three whole numbers. For example, determine the unknown number that makes the equation true in each of the equations 8 + ? = 11, 5 = ? – 3, 6 + 6 = ?.</t>
  </si>
  <si>
    <t>MAFS.1.G.1.3</t>
  </si>
  <si>
    <t>MAFS.2.NBT.2.5</t>
  </si>
  <si>
    <t>MAFS.2.MD.3.7</t>
  </si>
  <si>
    <t>Tell and write time from analog and digital clocks to the nearest five minutes.</t>
  </si>
  <si>
    <t>MAFS.2.MD.3.8</t>
  </si>
  <si>
    <t>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t>
  </si>
  <si>
    <t>MAFS.2.G.1.3</t>
  </si>
  <si>
    <t>MAFS.2.OA.1.1</t>
  </si>
  <si>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</si>
  <si>
    <t>MAFS.2.OA.3.3</t>
  </si>
  <si>
    <t>MAFS.2.NBT.1.1a</t>
  </si>
  <si>
    <t>100 can be thought of as a bundle of ten tens — called a 'hundred.'</t>
  </si>
  <si>
    <t>MAFS.2.MD.2.5</t>
  </si>
  <si>
    <t>MAFS.2.G.1.1</t>
  </si>
  <si>
    <t>MAFS.2.MD.1.4</t>
  </si>
  <si>
    <t>MAFS.2.NBT.2.6</t>
  </si>
  <si>
    <t>MAFS.K.CC.1.1</t>
  </si>
  <si>
    <t>MAFS.K.G.1.2</t>
  </si>
  <si>
    <t>MAFS.K.CC.2.4c</t>
  </si>
  <si>
    <t>Understand that each successive number name refers to a quantity that is one larger.</t>
  </si>
  <si>
    <t>MAFS.K.MD.2.3</t>
  </si>
  <si>
    <t>MAFS.K.G.1.1</t>
  </si>
  <si>
    <t>MAFS.K.OA.1.5</t>
  </si>
  <si>
    <t>MAFS.K.CC.2.5</t>
  </si>
  <si>
    <t>Count to answer 'how many?' questions about as many as 20 things arranged in a line, a rectangular array, or a circle, or as many as 10 things in a scattered configuration; given a number from 1–20, count out that many objects.</t>
  </si>
  <si>
    <t>MAFS.K.MD.1.2</t>
  </si>
  <si>
    <t>Directly compare two objects with a measurable attribute in common, to see which object has 'more of'/'less of' the attribute, and describe the difference. For example, directly compare the heights of two children and describe one child as taller/shorter.</t>
  </si>
  <si>
    <t>MAFS.K.OA.1.2</t>
  </si>
  <si>
    <t>Solve addition and subtraction word problems, and add and subtract within 10, e.g., by using objects or drawings to represent the problem. (Students are not required to independently read the word problems.)</t>
  </si>
  <si>
    <t>MAFS.K.OA.1.4</t>
  </si>
  <si>
    <t>For any number from 1 to 9, find the number that makes 10 when added to the given number, e.g., by using objects or drawings, and record the answer with a drawing or equation.</t>
  </si>
  <si>
    <t>LAFS.1.RF.1.1a</t>
  </si>
  <si>
    <t>LAFS.1.L.3.4b</t>
  </si>
  <si>
    <t>LAFS.1.L.1.1e</t>
  </si>
  <si>
    <t>LAFS.1.L.1.1c</t>
  </si>
  <si>
    <t>LAFS.1.RF.3.3a</t>
  </si>
  <si>
    <t>LAFS.1.RL.1.2</t>
  </si>
  <si>
    <t>LAFS.1.RL.1.3</t>
  </si>
  <si>
    <t>LAFS.1.RL.2.6</t>
  </si>
  <si>
    <t>LAFS.1.RL.1.1</t>
  </si>
  <si>
    <t>LAFS.2.RF.3.3b</t>
  </si>
  <si>
    <t>LAFS.2.RF.3.3d</t>
  </si>
  <si>
    <t>LAFS.2.L.1.1e</t>
  </si>
  <si>
    <t>LAFS.2.L.1.1d</t>
  </si>
  <si>
    <t>LAFS.2.RL.1.1</t>
  </si>
  <si>
    <t>LAFS.2.RL.1.2</t>
  </si>
  <si>
    <t>LAFS.2.RL.2.6</t>
  </si>
  <si>
    <t>LAFS.2.RL.1.3</t>
  </si>
  <si>
    <t>LAFS.2.L.3.4a</t>
  </si>
  <si>
    <t>Know and apply grade-level phonics and word analysis skills in decoding words: Know the spelling-sound correspondences for common consonant digraphs.</t>
  </si>
  <si>
    <t>LAFS.K.RF.1.1a</t>
  </si>
  <si>
    <t>LAFS.K.RF.1.1c</t>
  </si>
  <si>
    <t>LAFS.K.RF.2.2a</t>
  </si>
  <si>
    <t>LAFS.K.RF.2.2e</t>
  </si>
  <si>
    <t>LAFS.K.L.1.1e</t>
  </si>
  <si>
    <t>LAFS.K.L.3.5a</t>
  </si>
  <si>
    <t>LAFS.K.RL.1.1</t>
  </si>
  <si>
    <t>LAFS.K.RL.1.3</t>
  </si>
  <si>
    <r>
      <t xml:space="preserve">5. Item alignment to the CCR standards was done by content experts when the items were authored.  The Florida Standard Alignment was done by using a crosswalk of CCR Standards to Florida Standards.  That </t>
    </r>
    <r>
      <rPr>
        <i/>
        <sz val="14"/>
        <color theme="1"/>
        <rFont val="Calibri"/>
        <family val="2"/>
        <scheme val="minor"/>
      </rPr>
      <t>crosswalk</t>
    </r>
    <r>
      <rPr>
        <sz val="14"/>
        <color theme="1"/>
        <rFont val="Calibri"/>
        <family val="2"/>
        <scheme val="minor"/>
      </rPr>
      <t xml:space="preserve"> was created and vetted by content experts.  There are no off-grade alignments provided.  If you see an "N/A", this indicates that there was no CCR Standard to Florida Standard crosswalk for that specific standard.</t>
    </r>
  </si>
  <si>
    <t>Survey Forms: ELA &amp; Math: Grades K-2: Information</t>
  </si>
  <si>
    <r>
      <t xml:space="preserve">2. The ELA and Math Forms Pivot tabs allow you to filter by grade to see all the Surveys for the grade.  This tab is </t>
    </r>
    <r>
      <rPr>
        <b/>
        <sz val="14"/>
        <color theme="1"/>
        <rFont val="Calibri"/>
        <family val="2"/>
        <scheme val="minor"/>
      </rPr>
      <t>not setup to be printer friendly</t>
    </r>
    <r>
      <rPr>
        <sz val="14"/>
        <color theme="1"/>
        <rFont val="Calibri"/>
        <family val="2"/>
        <scheme val="minor"/>
      </rPr>
      <t xml:space="preserve"> but can be modified by you as needed.</t>
    </r>
  </si>
  <si>
    <t>Survey: ELA Grade 1</t>
  </si>
  <si>
    <t>Survey: ELA Grade 2</t>
  </si>
  <si>
    <t>Survey: ELA Grade KG</t>
  </si>
  <si>
    <t>Survey: Math Grade 1</t>
  </si>
  <si>
    <t>Survey: Math Grade 2</t>
  </si>
  <si>
    <t>Survey: Math Grade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</si>
</sst>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name val="Calibri"/>
      <family val="2"/>
    </font>
    <font>
      <sz val="8"/>
      <name val="Calibri"/>
      <family val="2"/>
      <scheme val="minor"/>
    </font>
    <font>
      <b/>
      <sz val="11"/>
      <color rgb="FFFFFFFF"/>
      <name val="Calibri"/>
      <family val="2"/>
    </font>
    <font>
      <sz val="11"/>
      <color theme="1"/>
      <name val="Calibri"/>
      <family val="2"/>
      <scheme val="minor"/>
    </font>
    <font>
      <b/>
      <sz val="11"/>
      <color theme="1"/>
      <name val="Calibri"/>
      <family val="2"/>
      <scheme val="minor"/>
    </font>
    <font>
      <sz val="10"/>
      <color theme="1"/>
      <name val="Calibri"/>
      <family val="2"/>
      <scheme val="minor"/>
    </font>
    <font>
      <sz val="10"/>
      <name val="Calibri"/>
      <family val="2"/>
    </font>
    <font>
      <b/>
      <sz val="20"/>
      <color rgb="FF0070C0"/>
      <name val="Calibri"/>
      <family val="2"/>
    </font>
    <font>
      <b/>
      <sz val="14"/>
      <color rgb="FFFF0000"/>
      <name val="Calibri"/>
      <family val="2"/>
    </font>
    <font>
      <b/>
      <sz val="18"/>
      <color rgb="FF0070C0"/>
      <name val="Calibri"/>
      <family val="2"/>
    </font>
    <font>
      <sz val="14"/>
      <color theme="1"/>
      <name val="Calibri"/>
      <family val="2"/>
      <scheme val="minor"/>
    </font>
    <font>
      <i/>
      <sz val="14"/>
      <color theme="1"/>
      <name val="Calibri"/>
      <family val="2"/>
      <scheme val="minor"/>
    </font>
    <font>
      <b/>
      <sz val="14"/>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tint="-0.499984740745262"/>
        <bgColor indexed="64"/>
      </patternFill>
    </fill>
  </fills>
  <borders count="13">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3D3D3"/>
      </left>
      <right style="thin">
        <color rgb="FFD3D3D3"/>
      </right>
      <top/>
      <bottom style="thin">
        <color rgb="FFD3D3D3"/>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s>
  <cellStyleXfs count="3">
    <xf numFmtId="0" fontId="0" fillId="0" borderId="0"/>
    <xf numFmtId="0" fontId="3" fillId="0" borderId="0"/>
    <xf numFmtId="0" fontId="4" fillId="0" borderId="0"/>
  </cellStyleXfs>
  <cellXfs count="63">
    <xf numFmtId="0" fontId="0" fillId="0" borderId="0" xfId="0"/>
    <xf numFmtId="0" fontId="0" fillId="0" borderId="1" xfId="0" applyBorder="1"/>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49" fontId="0" fillId="0" borderId="0" xfId="0" applyNumberFormat="1"/>
    <xf numFmtId="0" fontId="0" fillId="0" borderId="0" xfId="0" applyFill="1"/>
    <xf numFmtId="0" fontId="0" fillId="0" borderId="0" xfId="0" applyFill="1" applyAlignment="1">
      <alignment horizontal="center" vertical="center"/>
    </xf>
    <xf numFmtId="0" fontId="0" fillId="0" borderId="4" xfId="0" applyBorder="1" applyAlignment="1">
      <alignment horizontal="center" vertical="center"/>
    </xf>
    <xf numFmtId="0" fontId="0" fillId="0" borderId="0" xfId="0" applyAlignment="1">
      <alignment horizontal="center" vertical="top" wrapText="1"/>
    </xf>
    <xf numFmtId="0" fontId="0" fillId="0" borderId="0" xfId="0" applyAlignment="1">
      <alignment horizontal="left" vertical="top" wrapText="1"/>
    </xf>
    <xf numFmtId="49" fontId="6" fillId="0" borderId="5" xfId="0" applyNumberFormat="1"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0" xfId="0" applyFont="1" applyFill="1" applyAlignment="1">
      <alignment horizontal="center"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49" fontId="6" fillId="0" borderId="8" xfId="0" applyNumberFormat="1"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7" fillId="0" borderId="3" xfId="1" applyFont="1" applyBorder="1" applyAlignment="1">
      <alignment horizontal="left" vertical="center" wrapText="1"/>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0" xfId="0" pivotButton="1"/>
    <xf numFmtId="0" fontId="9" fillId="0" borderId="0" xfId="0" applyNumberFormat="1" applyFont="1" applyAlignment="1">
      <alignment horizontal="center" wrapText="1"/>
    </xf>
    <xf numFmtId="0" fontId="0" fillId="2" borderId="0" xfId="0" applyFill="1"/>
    <xf numFmtId="0" fontId="5" fillId="2" borderId="0" xfId="0" applyFont="1" applyFill="1"/>
    <xf numFmtId="0" fontId="9" fillId="0" borderId="0" xfId="0" applyNumberFormat="1" applyFont="1" applyAlignment="1">
      <alignment horizontal="center"/>
    </xf>
    <xf numFmtId="49" fontId="0" fillId="2" borderId="0" xfId="0" applyNumberFormat="1" applyFill="1"/>
    <xf numFmtId="0" fontId="0" fillId="2" borderId="1" xfId="0" applyFill="1" applyBorder="1"/>
    <xf numFmtId="0" fontId="0" fillId="2" borderId="2" xfId="0" applyFill="1" applyBorder="1"/>
    <xf numFmtId="0" fontId="0" fillId="2" borderId="2" xfId="0" applyFill="1" applyBorder="1" applyAlignment="1">
      <alignment wrapText="1"/>
    </xf>
    <xf numFmtId="0" fontId="0" fillId="2" borderId="0" xfId="0" applyFill="1" applyAlignment="1">
      <alignment wrapText="1"/>
    </xf>
    <xf numFmtId="0" fontId="1" fillId="2" borderId="0" xfId="1" applyFont="1" applyFill="1"/>
    <xf numFmtId="0" fontId="1" fillId="2" borderId="0" xfId="1" applyFont="1" applyFill="1" applyBorder="1"/>
    <xf numFmtId="49" fontId="0" fillId="2" borderId="0" xfId="0" applyNumberFormat="1"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4" fillId="0" borderId="0" xfId="2"/>
    <xf numFmtId="0" fontId="4" fillId="0" borderId="0" xfId="2" applyAlignment="1">
      <alignment wrapText="1"/>
    </xf>
    <xf numFmtId="0" fontId="4" fillId="0" borderId="0" xfId="2" applyAlignment="1">
      <alignment horizontal="left" vertical="center"/>
    </xf>
    <xf numFmtId="0" fontId="11" fillId="3" borderId="0" xfId="2" applyFont="1" applyFill="1" applyAlignment="1">
      <alignment horizontal="left" vertical="center" wrapText="1"/>
    </xf>
    <xf numFmtId="0" fontId="11" fillId="0" borderId="0" xfId="2" applyFont="1" applyAlignment="1">
      <alignment horizontal="left" vertical="center" wrapText="1"/>
    </xf>
    <xf numFmtId="0" fontId="14" fillId="4" borderId="0" xfId="2" applyFont="1" applyFill="1" applyAlignment="1">
      <alignment horizontal="center" vertical="center" wrapText="1"/>
    </xf>
    <xf numFmtId="49" fontId="6" fillId="0" borderId="8"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0" fontId="0" fillId="2" borderId="0" xfId="0" applyFill="1" applyAlignment="1">
      <alignment horizontal="left" vertical="center" wrapText="1"/>
    </xf>
    <xf numFmtId="0" fontId="6" fillId="0" borderId="0" xfId="0" applyFont="1" applyFill="1" applyAlignment="1">
      <alignment horizontal="center" vertical="center"/>
    </xf>
    <xf numFmtId="0" fontId="10" fillId="0" borderId="0" xfId="0" applyNumberFormat="1" applyFont="1" applyAlignment="1">
      <alignment horizontal="center" vertical="center" wrapText="1"/>
    </xf>
    <xf numFmtId="0" fontId="8" fillId="0" borderId="0" xfId="0" applyNumberFormat="1" applyFont="1" applyAlignment="1">
      <alignment horizontal="center"/>
    </xf>
  </cellXfs>
  <cellStyles count="3">
    <cellStyle name="Normal" xfId="0" builtinId="0"/>
    <cellStyle name="Normal 2" xfId="1" xr:uid="{00000000-0005-0000-0000-000001000000}"/>
    <cellStyle name="Normal 2 2" xfId="2" xr:uid="{00000000-0005-0000-0000-000002000000}"/>
  </cellStyles>
  <dxfs count="74">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ill>
        <patternFill patternType="solid">
          <bgColor theme="2" tint="-9.9978637043366805E-2"/>
        </patternFill>
      </fill>
    </dxf>
    <dxf>
      <font>
        <b/>
      </font>
    </dxf>
    <dxf>
      <fill>
        <patternFill patternType="solid">
          <bgColor theme="2" tint="-9.9978637043366805E-2"/>
        </patternFill>
      </fill>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name val="Calibri"/>
      </font>
      <numFmt numFmtId="30" formatCode="@"/>
      <alignment horizontal="center" vertical="center" textRotation="0" wrapText="1"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alignment textRotation="0" wrapText="1" indent="0" justifyLastLine="0" shrinkToFit="0" readingOrder="0"/>
    </dxf>
    <dxf>
      <border>
        <bottom style="thin">
          <color theme="0" tint="-0.14996795556505021"/>
        </bottom>
      </border>
    </dxf>
    <dxf>
      <font>
        <strike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bgColor theme="2" tint="-9.9978637043366805E-2"/>
        </patternFill>
      </fill>
    </dxf>
    <dxf>
      <font>
        <b/>
      </font>
    </dxf>
    <dxf>
      <fill>
        <patternFill patternType="solid">
          <bgColor theme="2" tint="-9.9978637043366805E-2"/>
        </patternFill>
      </fill>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numFmt numFmtId="30" formatCode="@"/>
      <alignment horizontal="center" vertical="center" textRotation="0" wrapText="0" indent="0" justifyLastLine="0" shrinkToFit="0" readingOrder="0"/>
      <border diagonalUp="0" diagonalDown="0" outline="0">
        <left/>
        <right style="thin">
          <color theme="0" tint="-0.14996795556505021"/>
        </right>
        <top style="thin">
          <color theme="0" tint="-0.14996795556505021"/>
        </top>
        <bottom style="thin">
          <color theme="0" tint="-0.14996795556505021"/>
        </bottom>
      </border>
    </dxf>
    <dxf>
      <border>
        <top style="thin">
          <color theme="0" tint="-0.14996795556505021"/>
        </top>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0"/>
        <color theme="1"/>
        <name val="Calibri"/>
        <scheme val="minor"/>
      </font>
    </dxf>
    <dxf>
      <border>
        <bottom style="thin">
          <color theme="0" tint="-0.14996795556505021"/>
        </bottom>
      </border>
    </dxf>
    <dxf>
      <font>
        <strike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theme="0" tint="-0.14996795556505021"/>
        </left>
        <right style="thin">
          <color theme="0" tint="-0.14996795556505021"/>
        </right>
        <top/>
        <bottom/>
      </border>
    </dxf>
    <dxf>
      <fill>
        <patternFill patternType="solid">
          <bgColor theme="2" tint="-9.9978637043366805E-2"/>
        </patternFill>
      </fill>
    </dxf>
    <dxf>
      <font>
        <b/>
      </font>
    </dxf>
    <dxf>
      <fill>
        <patternFill patternType="solid">
          <bgColor theme="2" tint="-9.9978637043366805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28576</xdr:colOff>
      <xdr:row>1</xdr:row>
      <xdr:rowOff>133350</xdr:rowOff>
    </xdr:from>
    <xdr:to>
      <xdr:col>3</xdr:col>
      <xdr:colOff>28575</xdr:colOff>
      <xdr:row>1</xdr:row>
      <xdr:rowOff>133350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3514726" y="428625"/>
          <a:ext cx="1219199"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1</xdr:row>
      <xdr:rowOff>114300</xdr:rowOff>
    </xdr:from>
    <xdr:to>
      <xdr:col>3</xdr:col>
      <xdr:colOff>0</xdr:colOff>
      <xdr:row>1</xdr:row>
      <xdr:rowOff>114300</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2400300" y="447675"/>
          <a:ext cx="876300"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ClearSight%20Product%20Main%20Folder\Product%20Management%20Documents\Technical%20Design%20Documents\ClearSight%20Crosswalks\ELA%20Crosswalk%20FL_TW073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walk"/>
      <sheetName val="FL"/>
    </sheetNames>
    <sheetDataSet>
      <sheetData sheetId="0">
        <row r="1">
          <cell r="A1" t="str">
            <v>CCSS Code</v>
          </cell>
          <cell r="B1" t="str">
            <v>Grades</v>
          </cell>
          <cell r="C1" t="str">
            <v>Florida</v>
          </cell>
        </row>
        <row r="2">
          <cell r="A2" t="str">
            <v>L.11-12.1a</v>
          </cell>
          <cell r="B2" t="str">
            <v>11,12</v>
          </cell>
          <cell r="C2" t="str">
            <v>LAFS.1112.L.1.1a</v>
          </cell>
        </row>
        <row r="3">
          <cell r="A3" t="str">
            <v>L.11-12.1b</v>
          </cell>
          <cell r="B3" t="str">
            <v>11,12</v>
          </cell>
          <cell r="C3" t="str">
            <v>LAFS.1112.L.1.1b</v>
          </cell>
        </row>
        <row r="4">
          <cell r="A4" t="str">
            <v>L.11-12.2a</v>
          </cell>
          <cell r="B4" t="str">
            <v>11,12</v>
          </cell>
          <cell r="C4" t="str">
            <v>LAFS.1112.L.1.2a</v>
          </cell>
        </row>
        <row r="5">
          <cell r="A5" t="str">
            <v>L.11-12.2b</v>
          </cell>
          <cell r="B5" t="str">
            <v>11,12</v>
          </cell>
          <cell r="C5" t="str">
            <v>LAFS.1112.L.1.2b</v>
          </cell>
        </row>
        <row r="6">
          <cell r="A6" t="str">
            <v>L.11-12.3a</v>
          </cell>
          <cell r="B6" t="str">
            <v>11,12</v>
          </cell>
          <cell r="C6" t="str">
            <v>LAFS.1112.L.2.3a</v>
          </cell>
        </row>
        <row r="7">
          <cell r="A7" t="str">
            <v>L.11-12.4a</v>
          </cell>
          <cell r="B7" t="str">
            <v>11,12</v>
          </cell>
          <cell r="C7" t="str">
            <v>LAFS.1112.L.3.4a</v>
          </cell>
        </row>
        <row r="8">
          <cell r="A8" t="str">
            <v>L.11-12.4b</v>
          </cell>
          <cell r="B8" t="str">
            <v>11,12</v>
          </cell>
          <cell r="C8" t="str">
            <v>LAFS.1112.L.3.4b</v>
          </cell>
        </row>
        <row r="9">
          <cell r="A9" t="str">
            <v>L.11-12.4c</v>
          </cell>
          <cell r="B9" t="str">
            <v>11,12</v>
          </cell>
          <cell r="C9" t="str">
            <v>LAFS.1112.L.3.4c</v>
          </cell>
        </row>
        <row r="10">
          <cell r="A10" t="str">
            <v>L.11-12.4d</v>
          </cell>
          <cell r="B10" t="str">
            <v>11,12</v>
          </cell>
          <cell r="C10" t="str">
            <v>LAFS.1112.L.3.4d</v>
          </cell>
        </row>
        <row r="11">
          <cell r="A11" t="str">
            <v>L.11-12.5a</v>
          </cell>
          <cell r="B11" t="str">
            <v>11,12</v>
          </cell>
          <cell r="C11" t="str">
            <v>LAFS.1112.L.3.5a</v>
          </cell>
        </row>
        <row r="12">
          <cell r="A12" t="str">
            <v>L.11-12.5b</v>
          </cell>
          <cell r="B12" t="str">
            <v>11,12</v>
          </cell>
          <cell r="C12" t="str">
            <v>LAFS.1112.L.3.5b</v>
          </cell>
        </row>
        <row r="13">
          <cell r="A13" t="str">
            <v>L.11-12.6</v>
          </cell>
          <cell r="B13" t="str">
            <v>11,12</v>
          </cell>
          <cell r="C13" t="str">
            <v>LAFS.1112.L.3.6</v>
          </cell>
        </row>
        <row r="14">
          <cell r="A14" t="str">
            <v>No Match</v>
          </cell>
          <cell r="B14">
            <v>3</v>
          </cell>
          <cell r="C14" t="str">
            <v>LAFS.3.L.1.1a</v>
          </cell>
        </row>
        <row r="15">
          <cell r="A15" t="str">
            <v>L.3.1a</v>
          </cell>
          <cell r="B15">
            <v>3</v>
          </cell>
          <cell r="C15" t="str">
            <v>LAFS.3.L.1.1b</v>
          </cell>
        </row>
        <row r="16">
          <cell r="A16" t="str">
            <v>L.3.1b</v>
          </cell>
          <cell r="B16">
            <v>3</v>
          </cell>
          <cell r="C16" t="str">
            <v>LAFS.3.L.1.1c</v>
          </cell>
        </row>
        <row r="17">
          <cell r="A17" t="str">
            <v>L.3.1c</v>
          </cell>
          <cell r="B17">
            <v>3</v>
          </cell>
          <cell r="C17" t="str">
            <v>LAFS.3.L.1.1d</v>
          </cell>
        </row>
        <row r="18">
          <cell r="A18" t="str">
            <v>L.3.1d</v>
          </cell>
          <cell r="B18">
            <v>3</v>
          </cell>
          <cell r="C18" t="str">
            <v>LAFS.3.L.1.1e</v>
          </cell>
        </row>
        <row r="19">
          <cell r="A19" t="str">
            <v>L.3.1e</v>
          </cell>
          <cell r="B19">
            <v>3</v>
          </cell>
          <cell r="C19" t="str">
            <v>LAFS.3.L.1.1f</v>
          </cell>
        </row>
        <row r="20">
          <cell r="A20" t="str">
            <v>L.3.1f</v>
          </cell>
          <cell r="B20">
            <v>3</v>
          </cell>
          <cell r="C20" t="str">
            <v>LAFS.3.L.1.1g</v>
          </cell>
        </row>
        <row r="21">
          <cell r="A21" t="str">
            <v>L.3.1g</v>
          </cell>
          <cell r="B21">
            <v>3</v>
          </cell>
          <cell r="C21" t="str">
            <v>LAFS.3.L.1.1h</v>
          </cell>
        </row>
        <row r="22">
          <cell r="A22" t="str">
            <v>L.3.1h</v>
          </cell>
          <cell r="B22">
            <v>3</v>
          </cell>
          <cell r="C22" t="str">
            <v>LAFS.3.L.1.1i</v>
          </cell>
        </row>
        <row r="23">
          <cell r="A23" t="str">
            <v>L.3.1i</v>
          </cell>
          <cell r="B23">
            <v>3</v>
          </cell>
          <cell r="C23" t="str">
            <v>LAFS.3.L.1.1j</v>
          </cell>
        </row>
        <row r="24">
          <cell r="A24" t="str">
            <v>L.3.2a</v>
          </cell>
          <cell r="B24">
            <v>3</v>
          </cell>
          <cell r="C24" t="str">
            <v>LAFS.3.L.1.2a</v>
          </cell>
        </row>
        <row r="25">
          <cell r="A25" t="str">
            <v>L.3.2b</v>
          </cell>
          <cell r="B25">
            <v>3</v>
          </cell>
          <cell r="C25" t="str">
            <v>LAFS.3.L.1.2b</v>
          </cell>
        </row>
        <row r="26">
          <cell r="A26" t="str">
            <v>L.3.2c</v>
          </cell>
          <cell r="B26">
            <v>3</v>
          </cell>
          <cell r="C26" t="str">
            <v>LAFS.3.L.1.2c</v>
          </cell>
        </row>
        <row r="27">
          <cell r="A27" t="str">
            <v>L.3.2d</v>
          </cell>
          <cell r="B27">
            <v>3</v>
          </cell>
          <cell r="C27" t="str">
            <v>LAFS.3.L.1.2d</v>
          </cell>
        </row>
        <row r="28">
          <cell r="A28" t="str">
            <v>L.3.2e</v>
          </cell>
          <cell r="B28">
            <v>3</v>
          </cell>
          <cell r="C28" t="str">
            <v>LAFS.3.L.1.2e</v>
          </cell>
        </row>
        <row r="29">
          <cell r="A29" t="str">
            <v>L.3.2f</v>
          </cell>
          <cell r="B29">
            <v>3</v>
          </cell>
          <cell r="C29" t="str">
            <v>LAFS.3.L.1.2f</v>
          </cell>
        </row>
        <row r="30">
          <cell r="A30" t="str">
            <v>L.3.2g</v>
          </cell>
          <cell r="B30">
            <v>3</v>
          </cell>
          <cell r="C30" t="str">
            <v>LAFS.3.L.1.2g</v>
          </cell>
        </row>
        <row r="31">
          <cell r="A31" t="str">
            <v>L.3.3a</v>
          </cell>
          <cell r="B31">
            <v>3</v>
          </cell>
          <cell r="C31" t="str">
            <v>LAFS.3.L.2.3a</v>
          </cell>
        </row>
        <row r="32">
          <cell r="A32" t="str">
            <v>L.3.3b</v>
          </cell>
          <cell r="B32">
            <v>3</v>
          </cell>
          <cell r="C32" t="str">
            <v>LAFS.3.L.2.3b</v>
          </cell>
        </row>
        <row r="33">
          <cell r="A33" t="str">
            <v>L.3.4a</v>
          </cell>
          <cell r="B33">
            <v>3</v>
          </cell>
          <cell r="C33" t="str">
            <v>LAFS.3.L.3.4a</v>
          </cell>
        </row>
        <row r="34">
          <cell r="A34" t="str">
            <v>L.3.4b</v>
          </cell>
          <cell r="B34">
            <v>3</v>
          </cell>
          <cell r="C34" t="str">
            <v>LAFS.3.L.3.4b</v>
          </cell>
        </row>
        <row r="35">
          <cell r="A35" t="str">
            <v>L.3.4c</v>
          </cell>
          <cell r="B35">
            <v>3</v>
          </cell>
          <cell r="C35" t="str">
            <v>LAFS.3.L.3.4c</v>
          </cell>
        </row>
        <row r="36">
          <cell r="A36" t="str">
            <v>L.3.4d</v>
          </cell>
          <cell r="B36">
            <v>3</v>
          </cell>
          <cell r="C36" t="str">
            <v>LAFS.3.L.3.4d</v>
          </cell>
        </row>
        <row r="37">
          <cell r="A37" t="str">
            <v>L.3.5a</v>
          </cell>
          <cell r="B37">
            <v>3</v>
          </cell>
          <cell r="C37" t="str">
            <v>LAFS.3.L.3.5a</v>
          </cell>
        </row>
        <row r="38">
          <cell r="A38" t="str">
            <v>L.3.5b</v>
          </cell>
          <cell r="B38">
            <v>3</v>
          </cell>
          <cell r="C38" t="str">
            <v>LAFS.3.L.3.5b</v>
          </cell>
        </row>
        <row r="39">
          <cell r="A39" t="str">
            <v>L.3.5c</v>
          </cell>
          <cell r="B39">
            <v>3</v>
          </cell>
          <cell r="C39" t="str">
            <v>LAFS.3.L.3.5c</v>
          </cell>
        </row>
        <row r="40">
          <cell r="A40" t="str">
            <v>L.3.6</v>
          </cell>
          <cell r="B40">
            <v>3</v>
          </cell>
          <cell r="C40" t="str">
            <v>LAFS.3.L.3.6</v>
          </cell>
        </row>
        <row r="41">
          <cell r="A41" t="str">
            <v>No Match</v>
          </cell>
          <cell r="B41">
            <v>4</v>
          </cell>
          <cell r="C41" t="str">
            <v>LAFS.4.L.1.1a</v>
          </cell>
        </row>
        <row r="42">
          <cell r="A42" t="str">
            <v>L.4.1a</v>
          </cell>
          <cell r="B42">
            <v>4</v>
          </cell>
          <cell r="C42" t="str">
            <v>LAFS.4.L.1.1b</v>
          </cell>
        </row>
        <row r="43">
          <cell r="A43" t="str">
            <v>L.4.1b</v>
          </cell>
          <cell r="B43">
            <v>4</v>
          </cell>
          <cell r="C43" t="str">
            <v>LAFS.4.L.1.1c</v>
          </cell>
        </row>
        <row r="44">
          <cell r="A44" t="str">
            <v>L.4.1c</v>
          </cell>
          <cell r="B44">
            <v>4</v>
          </cell>
          <cell r="C44" t="str">
            <v>LAFS.4.L.1.1d</v>
          </cell>
        </row>
        <row r="45">
          <cell r="A45" t="str">
            <v>L.4.1d</v>
          </cell>
          <cell r="B45">
            <v>4</v>
          </cell>
          <cell r="C45" t="str">
            <v>LAFS.4.L.1.1e</v>
          </cell>
        </row>
        <row r="46">
          <cell r="A46" t="str">
            <v>L.4.1e</v>
          </cell>
          <cell r="B46">
            <v>4</v>
          </cell>
          <cell r="C46" t="str">
            <v>LAFS.4.L.1.1f</v>
          </cell>
        </row>
        <row r="47">
          <cell r="A47" t="str">
            <v>L.4.1f</v>
          </cell>
          <cell r="B47">
            <v>4</v>
          </cell>
          <cell r="C47" t="str">
            <v>LAFS.4.L.1.1g</v>
          </cell>
        </row>
        <row r="48">
          <cell r="A48" t="str">
            <v>L.4.1g</v>
          </cell>
          <cell r="B48">
            <v>4</v>
          </cell>
          <cell r="C48" t="str">
            <v>LAFS.4.L.1.1h</v>
          </cell>
        </row>
        <row r="49">
          <cell r="A49" t="str">
            <v>L.4.2a</v>
          </cell>
          <cell r="B49">
            <v>4</v>
          </cell>
          <cell r="C49" t="str">
            <v>LAFS.4.L.1.2a</v>
          </cell>
        </row>
        <row r="50">
          <cell r="A50" t="str">
            <v>L.4.2b</v>
          </cell>
          <cell r="B50">
            <v>4</v>
          </cell>
          <cell r="C50" t="str">
            <v>LAFS.4.L.1.2b</v>
          </cell>
        </row>
        <row r="51">
          <cell r="A51" t="str">
            <v>L.4.2c</v>
          </cell>
          <cell r="B51">
            <v>4</v>
          </cell>
          <cell r="C51" t="str">
            <v>LAFS.4.L.1.2c</v>
          </cell>
        </row>
        <row r="52">
          <cell r="A52" t="str">
            <v>L.4.2d</v>
          </cell>
          <cell r="B52">
            <v>4</v>
          </cell>
          <cell r="C52" t="str">
            <v>LAFS.4.L.1.2d</v>
          </cell>
        </row>
        <row r="53">
          <cell r="A53" t="str">
            <v>L.4.3a</v>
          </cell>
          <cell r="B53">
            <v>4</v>
          </cell>
          <cell r="C53" t="str">
            <v>LAFS.4.L.2.3a</v>
          </cell>
        </row>
        <row r="54">
          <cell r="A54" t="str">
            <v>L.4.3b</v>
          </cell>
          <cell r="B54">
            <v>4</v>
          </cell>
          <cell r="C54" t="str">
            <v>LAFS.4.L.2.3b</v>
          </cell>
        </row>
        <row r="55">
          <cell r="A55" t="str">
            <v>L.4.3c</v>
          </cell>
          <cell r="B55">
            <v>4</v>
          </cell>
          <cell r="C55" t="str">
            <v>LAFS.4.L.2.3c</v>
          </cell>
        </row>
        <row r="56">
          <cell r="A56" t="str">
            <v>L.4.4a</v>
          </cell>
          <cell r="B56">
            <v>4</v>
          </cell>
          <cell r="C56" t="str">
            <v>LAFS.4.L.3.4a</v>
          </cell>
        </row>
        <row r="57">
          <cell r="A57" t="str">
            <v>L.4.4b</v>
          </cell>
          <cell r="B57">
            <v>4</v>
          </cell>
          <cell r="C57" t="str">
            <v>LAFS.4.L.3.4b</v>
          </cell>
        </row>
        <row r="58">
          <cell r="A58" t="str">
            <v>L.4.4c</v>
          </cell>
          <cell r="B58">
            <v>4</v>
          </cell>
          <cell r="C58" t="str">
            <v>LAFS.4.L.3.4c</v>
          </cell>
        </row>
        <row r="59">
          <cell r="A59" t="str">
            <v>L.4.5a</v>
          </cell>
          <cell r="B59">
            <v>4</v>
          </cell>
          <cell r="C59" t="str">
            <v>LAFS.4.L.3.5a</v>
          </cell>
        </row>
        <row r="60">
          <cell r="A60" t="str">
            <v>L.4.5b</v>
          </cell>
          <cell r="B60">
            <v>4</v>
          </cell>
          <cell r="C60" t="str">
            <v>LAFS.4.L.3.5b</v>
          </cell>
        </row>
        <row r="61">
          <cell r="A61" t="str">
            <v>L.4.5c</v>
          </cell>
          <cell r="B61">
            <v>4</v>
          </cell>
          <cell r="C61" t="str">
            <v>LAFS.4.L.3.5c</v>
          </cell>
        </row>
        <row r="62">
          <cell r="A62" t="str">
            <v>L.4.6</v>
          </cell>
          <cell r="B62">
            <v>4</v>
          </cell>
          <cell r="C62" t="str">
            <v>LAFS.4.L.3.6</v>
          </cell>
        </row>
        <row r="63">
          <cell r="A63" t="str">
            <v>No Match</v>
          </cell>
          <cell r="B63">
            <v>5</v>
          </cell>
          <cell r="C63" t="str">
            <v>LAFS.5.L.1.1a</v>
          </cell>
        </row>
        <row r="64">
          <cell r="A64" t="str">
            <v>L.5.1a</v>
          </cell>
          <cell r="B64">
            <v>5</v>
          </cell>
          <cell r="C64" t="str">
            <v>LAFS.5.L.1.1b</v>
          </cell>
        </row>
        <row r="65">
          <cell r="A65" t="str">
            <v>L.5.1b</v>
          </cell>
          <cell r="B65">
            <v>5</v>
          </cell>
          <cell r="C65" t="str">
            <v>LAFS.5.L.1.1c</v>
          </cell>
        </row>
        <row r="66">
          <cell r="A66" t="str">
            <v>L.5.1c</v>
          </cell>
          <cell r="B66">
            <v>5</v>
          </cell>
          <cell r="C66" t="str">
            <v>LAFS.5.L.1.1d</v>
          </cell>
        </row>
        <row r="67">
          <cell r="A67" t="str">
            <v>L.5.1d</v>
          </cell>
          <cell r="B67">
            <v>5</v>
          </cell>
          <cell r="C67" t="str">
            <v>LAFS.5.L.1.1e</v>
          </cell>
        </row>
        <row r="68">
          <cell r="A68" t="str">
            <v>L.5.1e</v>
          </cell>
          <cell r="B68">
            <v>5</v>
          </cell>
          <cell r="C68" t="str">
            <v>LAFS.5.L.1.1f</v>
          </cell>
        </row>
        <row r="69">
          <cell r="A69" t="str">
            <v>L.5.2a</v>
          </cell>
          <cell r="B69">
            <v>5</v>
          </cell>
          <cell r="C69" t="str">
            <v>LAFS.5.L.1.2a</v>
          </cell>
        </row>
        <row r="70">
          <cell r="A70" t="str">
            <v>L.5.2b</v>
          </cell>
          <cell r="B70">
            <v>5</v>
          </cell>
          <cell r="C70" t="str">
            <v>LAFS.5.L.1.2b</v>
          </cell>
        </row>
        <row r="71">
          <cell r="A71" t="str">
            <v>L.5.2c</v>
          </cell>
          <cell r="B71">
            <v>5</v>
          </cell>
          <cell r="C71" t="str">
            <v>LAFS.5.L.1.2c</v>
          </cell>
        </row>
        <row r="72">
          <cell r="A72" t="str">
            <v>L.5.2d</v>
          </cell>
          <cell r="B72">
            <v>5</v>
          </cell>
          <cell r="C72" t="str">
            <v>LAFS.5.L.1.2d</v>
          </cell>
        </row>
        <row r="73">
          <cell r="A73" t="str">
            <v>L.5.2e</v>
          </cell>
          <cell r="B73">
            <v>5</v>
          </cell>
          <cell r="C73" t="str">
            <v>LAFS.5.L.1.2e</v>
          </cell>
        </row>
        <row r="74">
          <cell r="A74" t="str">
            <v>L.5.3a</v>
          </cell>
          <cell r="B74">
            <v>5</v>
          </cell>
          <cell r="C74" t="str">
            <v>LAFS.5.L.2.3a</v>
          </cell>
        </row>
        <row r="75">
          <cell r="A75" t="str">
            <v>L.5.3b</v>
          </cell>
          <cell r="B75">
            <v>5</v>
          </cell>
          <cell r="C75" t="str">
            <v>LAFS.5.L.2.3b</v>
          </cell>
        </row>
        <row r="76">
          <cell r="A76" t="str">
            <v>L.5.4a</v>
          </cell>
          <cell r="B76">
            <v>5</v>
          </cell>
          <cell r="C76" t="str">
            <v>LAFS.5.L.3.4a</v>
          </cell>
        </row>
        <row r="77">
          <cell r="A77" t="str">
            <v>L.5.4b</v>
          </cell>
          <cell r="B77">
            <v>5</v>
          </cell>
          <cell r="C77" t="str">
            <v>LAFS.5.L.3.4b</v>
          </cell>
        </row>
        <row r="78">
          <cell r="A78" t="str">
            <v>L.5.4c</v>
          </cell>
          <cell r="B78">
            <v>5</v>
          </cell>
          <cell r="C78" t="str">
            <v>LAFS.5.L.3.4c</v>
          </cell>
        </row>
        <row r="79">
          <cell r="A79" t="str">
            <v>L.5.5a</v>
          </cell>
          <cell r="B79">
            <v>5</v>
          </cell>
          <cell r="C79" t="str">
            <v>LAFS.5.L.3.5a</v>
          </cell>
        </row>
        <row r="80">
          <cell r="A80" t="str">
            <v>L.5.5b</v>
          </cell>
          <cell r="B80">
            <v>5</v>
          </cell>
          <cell r="C80" t="str">
            <v>LAFS.5.L.3.5b</v>
          </cell>
        </row>
        <row r="81">
          <cell r="A81" t="str">
            <v>L.5.5c</v>
          </cell>
          <cell r="B81">
            <v>5</v>
          </cell>
          <cell r="C81" t="str">
            <v>LAFS.5.L.3.5c</v>
          </cell>
        </row>
        <row r="82">
          <cell r="A82" t="str">
            <v>L.5.6</v>
          </cell>
          <cell r="B82">
            <v>5</v>
          </cell>
          <cell r="C82" t="str">
            <v>LAFS.5.L.3.6</v>
          </cell>
        </row>
        <row r="83">
          <cell r="A83" t="str">
            <v>L.6.1a</v>
          </cell>
          <cell r="B83">
            <v>6</v>
          </cell>
          <cell r="C83" t="str">
            <v>LAFS.6.L.1.1a</v>
          </cell>
        </row>
        <row r="84">
          <cell r="A84" t="str">
            <v>L.6.1b</v>
          </cell>
          <cell r="B84">
            <v>6</v>
          </cell>
          <cell r="C84" t="str">
            <v>LAFS.6.L.1.1b</v>
          </cell>
        </row>
        <row r="85">
          <cell r="A85" t="str">
            <v>L.6.1c</v>
          </cell>
          <cell r="B85">
            <v>6</v>
          </cell>
          <cell r="C85" t="str">
            <v>LAFS.6.L.1.1c</v>
          </cell>
        </row>
        <row r="86">
          <cell r="A86" t="str">
            <v>L.6.1d</v>
          </cell>
          <cell r="B86">
            <v>6</v>
          </cell>
          <cell r="C86" t="str">
            <v>LAFS.6.L.1.1d</v>
          </cell>
        </row>
        <row r="87">
          <cell r="A87" t="str">
            <v>L.6.1e</v>
          </cell>
          <cell r="B87">
            <v>6</v>
          </cell>
          <cell r="C87" t="str">
            <v>LAFS.6.L.1.1e</v>
          </cell>
        </row>
        <row r="88">
          <cell r="A88" t="str">
            <v>L.6.2a</v>
          </cell>
          <cell r="B88">
            <v>6</v>
          </cell>
          <cell r="C88" t="str">
            <v>LAFS.6.L.1.2a</v>
          </cell>
        </row>
        <row r="89">
          <cell r="A89" t="str">
            <v>L.6.2b</v>
          </cell>
          <cell r="B89">
            <v>6</v>
          </cell>
          <cell r="C89" t="str">
            <v>LAFS.6.L.1.2b</v>
          </cell>
        </row>
        <row r="90">
          <cell r="A90" t="str">
            <v>L.6.3a</v>
          </cell>
          <cell r="B90">
            <v>6</v>
          </cell>
          <cell r="C90" t="str">
            <v>LAFS.6.L.2.3a</v>
          </cell>
        </row>
        <row r="91">
          <cell r="A91" t="str">
            <v>L.6.3b</v>
          </cell>
          <cell r="B91">
            <v>6</v>
          </cell>
          <cell r="C91" t="str">
            <v>LAFS.6.L.2.3b</v>
          </cell>
        </row>
        <row r="92">
          <cell r="A92" t="str">
            <v>L.6.4a</v>
          </cell>
          <cell r="B92">
            <v>6</v>
          </cell>
          <cell r="C92" t="str">
            <v>LAFS.6.L.3.4a</v>
          </cell>
        </row>
        <row r="93">
          <cell r="A93" t="str">
            <v>L.6.4b</v>
          </cell>
          <cell r="B93">
            <v>6</v>
          </cell>
          <cell r="C93" t="str">
            <v>LAFS.6.L.3.4b</v>
          </cell>
        </row>
        <row r="94">
          <cell r="A94" t="str">
            <v>L.6.4c</v>
          </cell>
          <cell r="B94">
            <v>6</v>
          </cell>
          <cell r="C94" t="str">
            <v>LAFS.6.L.3.4c</v>
          </cell>
        </row>
        <row r="95">
          <cell r="A95" t="str">
            <v>L.6.4d</v>
          </cell>
          <cell r="B95">
            <v>6</v>
          </cell>
          <cell r="C95" t="str">
            <v>LAFS.6.L.3.4d</v>
          </cell>
        </row>
        <row r="96">
          <cell r="A96" t="str">
            <v>L.6.5a</v>
          </cell>
          <cell r="B96">
            <v>6</v>
          </cell>
          <cell r="C96" t="str">
            <v>LAFS.6.L.3.5a</v>
          </cell>
        </row>
        <row r="97">
          <cell r="A97" t="str">
            <v>L.6.5b</v>
          </cell>
          <cell r="B97">
            <v>6</v>
          </cell>
          <cell r="C97" t="str">
            <v>LAFS.6.L.3.5b</v>
          </cell>
        </row>
        <row r="98">
          <cell r="A98" t="str">
            <v>L.6.5c</v>
          </cell>
          <cell r="B98">
            <v>6</v>
          </cell>
          <cell r="C98" t="str">
            <v>LAFS.6.L.3.5c</v>
          </cell>
        </row>
        <row r="99">
          <cell r="A99" t="str">
            <v>L.6.6</v>
          </cell>
          <cell r="B99">
            <v>6</v>
          </cell>
          <cell r="C99" t="str">
            <v>LAFS.6.L.3.6</v>
          </cell>
        </row>
        <row r="100">
          <cell r="A100" t="str">
            <v>L.7.1a</v>
          </cell>
          <cell r="B100">
            <v>7</v>
          </cell>
          <cell r="C100" t="str">
            <v>LAFS.7.L.1.1a</v>
          </cell>
        </row>
        <row r="101">
          <cell r="A101" t="str">
            <v>L.7.1b</v>
          </cell>
          <cell r="B101">
            <v>7</v>
          </cell>
          <cell r="C101" t="str">
            <v>LAFS.7.L.1.1b</v>
          </cell>
        </row>
        <row r="102">
          <cell r="A102" t="str">
            <v>L.7.1c</v>
          </cell>
          <cell r="B102">
            <v>7</v>
          </cell>
          <cell r="C102" t="str">
            <v>LAFS.7.L.1.1c</v>
          </cell>
        </row>
        <row r="103">
          <cell r="A103" t="str">
            <v>L.7.2a</v>
          </cell>
          <cell r="B103">
            <v>7</v>
          </cell>
          <cell r="C103" t="str">
            <v>LAFS.7.L.1.2a</v>
          </cell>
        </row>
        <row r="104">
          <cell r="A104" t="str">
            <v>L.7.2b</v>
          </cell>
          <cell r="B104">
            <v>7</v>
          </cell>
          <cell r="C104" t="str">
            <v>LAFS.7.L.1.2b</v>
          </cell>
        </row>
        <row r="105">
          <cell r="A105" t="str">
            <v>L.7.3a</v>
          </cell>
          <cell r="B105">
            <v>7</v>
          </cell>
          <cell r="C105" t="str">
            <v>LAFS.7.L.2.3a</v>
          </cell>
        </row>
        <row r="106">
          <cell r="A106" t="str">
            <v>L.7.4a</v>
          </cell>
          <cell r="B106">
            <v>7</v>
          </cell>
          <cell r="C106" t="str">
            <v>LAFS.7.L.3.4a</v>
          </cell>
        </row>
        <row r="107">
          <cell r="A107" t="str">
            <v>L.7.4b</v>
          </cell>
          <cell r="B107">
            <v>7</v>
          </cell>
          <cell r="C107" t="str">
            <v>LAFS.7.L.3.4b</v>
          </cell>
        </row>
        <row r="108">
          <cell r="A108" t="str">
            <v>L.7.4c</v>
          </cell>
          <cell r="B108">
            <v>7</v>
          </cell>
          <cell r="C108" t="str">
            <v>LAFS.7.L.3.4c</v>
          </cell>
        </row>
        <row r="109">
          <cell r="A109" t="str">
            <v>L.7.4d</v>
          </cell>
          <cell r="B109">
            <v>7</v>
          </cell>
          <cell r="C109" t="str">
            <v>LAFS.7.L.3.4d</v>
          </cell>
        </row>
        <row r="110">
          <cell r="A110" t="str">
            <v>L.7.5a</v>
          </cell>
          <cell r="B110">
            <v>7</v>
          </cell>
          <cell r="C110" t="str">
            <v>LAFS.7.L.3.5a</v>
          </cell>
        </row>
        <row r="111">
          <cell r="A111" t="str">
            <v>L.7.5b</v>
          </cell>
          <cell r="B111">
            <v>7</v>
          </cell>
          <cell r="C111" t="str">
            <v>LAFS.7.L.3.5b</v>
          </cell>
        </row>
        <row r="112">
          <cell r="A112" t="str">
            <v>L.7.5c</v>
          </cell>
          <cell r="B112">
            <v>7</v>
          </cell>
          <cell r="C112" t="str">
            <v>LAFS.7.L.3.5c</v>
          </cell>
        </row>
        <row r="113">
          <cell r="A113" t="str">
            <v>L.7.6</v>
          </cell>
          <cell r="B113">
            <v>7</v>
          </cell>
          <cell r="C113" t="str">
            <v>LAFS.7.L.3.6</v>
          </cell>
        </row>
        <row r="114">
          <cell r="A114" t="str">
            <v>L.8.1a</v>
          </cell>
          <cell r="B114">
            <v>8</v>
          </cell>
          <cell r="C114" t="str">
            <v>LAFS.8.L.1.1a</v>
          </cell>
        </row>
        <row r="115">
          <cell r="A115" t="str">
            <v>L.8.1b</v>
          </cell>
          <cell r="B115">
            <v>8</v>
          </cell>
          <cell r="C115" t="str">
            <v>LAFS.8.L.1.1b</v>
          </cell>
        </row>
        <row r="116">
          <cell r="A116" t="str">
            <v>L.8.1c</v>
          </cell>
          <cell r="B116">
            <v>8</v>
          </cell>
          <cell r="C116" t="str">
            <v>LAFS.8.L.1.1c</v>
          </cell>
        </row>
        <row r="117">
          <cell r="A117" t="str">
            <v>L.8.1d</v>
          </cell>
          <cell r="B117">
            <v>8</v>
          </cell>
          <cell r="C117" t="str">
            <v>LAFS.8.L.1.1d</v>
          </cell>
        </row>
        <row r="118">
          <cell r="A118" t="str">
            <v>L.8.2a</v>
          </cell>
          <cell r="B118">
            <v>8</v>
          </cell>
          <cell r="C118" t="str">
            <v>LAFS.8.L.1.2a</v>
          </cell>
        </row>
        <row r="119">
          <cell r="A119" t="str">
            <v>L.8.2b</v>
          </cell>
          <cell r="B119">
            <v>8</v>
          </cell>
          <cell r="C119" t="str">
            <v>LAFS.8.L.1.2b</v>
          </cell>
        </row>
        <row r="120">
          <cell r="A120" t="str">
            <v>L.8.2c</v>
          </cell>
          <cell r="B120">
            <v>8</v>
          </cell>
          <cell r="C120" t="str">
            <v>LAFS.8.L.1.2c</v>
          </cell>
        </row>
        <row r="121">
          <cell r="A121" t="str">
            <v>L.8.3a</v>
          </cell>
          <cell r="B121">
            <v>8</v>
          </cell>
          <cell r="C121" t="str">
            <v>LAFS.8.L.2.3a</v>
          </cell>
        </row>
        <row r="122">
          <cell r="A122" t="str">
            <v>L.8.4a</v>
          </cell>
          <cell r="B122">
            <v>8</v>
          </cell>
          <cell r="C122" t="str">
            <v>LAFS.8.L.3.4a</v>
          </cell>
        </row>
        <row r="123">
          <cell r="A123" t="str">
            <v>L.8.4b</v>
          </cell>
          <cell r="B123">
            <v>8</v>
          </cell>
          <cell r="C123" t="str">
            <v>LAFS.8.L.3.4b</v>
          </cell>
        </row>
        <row r="124">
          <cell r="A124" t="str">
            <v>L.8.4c</v>
          </cell>
          <cell r="B124">
            <v>8</v>
          </cell>
          <cell r="C124" t="str">
            <v>LAFS.8.L.3.4c</v>
          </cell>
        </row>
        <row r="125">
          <cell r="A125" t="str">
            <v>L.8.4d</v>
          </cell>
          <cell r="B125">
            <v>8</v>
          </cell>
          <cell r="C125" t="str">
            <v>LAFS.8.L.3.4d</v>
          </cell>
        </row>
        <row r="126">
          <cell r="A126" t="str">
            <v>L.8.5a</v>
          </cell>
          <cell r="B126">
            <v>8</v>
          </cell>
          <cell r="C126" t="str">
            <v>LAFS.8.L.3.5a</v>
          </cell>
        </row>
        <row r="127">
          <cell r="A127" t="str">
            <v>L.8.5b</v>
          </cell>
          <cell r="B127">
            <v>8</v>
          </cell>
          <cell r="C127" t="str">
            <v>LAFS.8.L.3.5b</v>
          </cell>
        </row>
        <row r="128">
          <cell r="A128" t="str">
            <v>L.8.5c</v>
          </cell>
          <cell r="B128">
            <v>8</v>
          </cell>
          <cell r="C128" t="str">
            <v>LAFS.8.L.3.5c</v>
          </cell>
        </row>
        <row r="129">
          <cell r="A129" t="str">
            <v>L.8.6</v>
          </cell>
          <cell r="B129">
            <v>8</v>
          </cell>
          <cell r="C129" t="str">
            <v>LAFS.8.L.3.6</v>
          </cell>
        </row>
        <row r="130">
          <cell r="A130" t="str">
            <v>L.9-10.1a</v>
          </cell>
          <cell r="B130" t="str">
            <v>9,10</v>
          </cell>
          <cell r="C130" t="str">
            <v>LAFS.910.L.1.1a</v>
          </cell>
        </row>
        <row r="131">
          <cell r="A131" t="str">
            <v>L.9-10.1b</v>
          </cell>
          <cell r="B131" t="str">
            <v>9,10</v>
          </cell>
          <cell r="C131" t="str">
            <v>LAFS.910.L.1.1b</v>
          </cell>
        </row>
        <row r="132">
          <cell r="A132" t="str">
            <v>L.9-10.2a</v>
          </cell>
          <cell r="B132" t="str">
            <v>9,10</v>
          </cell>
          <cell r="C132" t="str">
            <v>LAFS.910.L.1.2a</v>
          </cell>
        </row>
        <row r="133">
          <cell r="A133" t="str">
            <v>L.9-10.2b</v>
          </cell>
          <cell r="B133" t="str">
            <v>9,10</v>
          </cell>
          <cell r="C133" t="str">
            <v>LAFS.910.L.1.2b</v>
          </cell>
        </row>
        <row r="134">
          <cell r="A134" t="str">
            <v>L.9-10.2c</v>
          </cell>
          <cell r="B134" t="str">
            <v>9,10</v>
          </cell>
          <cell r="C134" t="str">
            <v>LAFS.910.L.1.2c</v>
          </cell>
        </row>
        <row r="135">
          <cell r="A135" t="str">
            <v>L.9-10.3a</v>
          </cell>
          <cell r="B135" t="str">
            <v>9,10</v>
          </cell>
          <cell r="C135" t="str">
            <v>LAFS.910.L.2.3a</v>
          </cell>
        </row>
        <row r="136">
          <cell r="A136" t="str">
            <v>L.9-10.4a</v>
          </cell>
          <cell r="B136" t="str">
            <v>9,10</v>
          </cell>
          <cell r="C136" t="str">
            <v>LAFS.910.L.3.4a</v>
          </cell>
        </row>
        <row r="137">
          <cell r="A137" t="str">
            <v>L.9-10.4b</v>
          </cell>
          <cell r="B137" t="str">
            <v>9,10</v>
          </cell>
          <cell r="C137" t="str">
            <v>LAFS.910.L.3.4b</v>
          </cell>
        </row>
        <row r="138">
          <cell r="A138" t="str">
            <v>L.9-10.4c</v>
          </cell>
          <cell r="B138" t="str">
            <v>9,10</v>
          </cell>
          <cell r="C138" t="str">
            <v>LAFS.910.L.3.4c</v>
          </cell>
        </row>
        <row r="139">
          <cell r="A139" t="str">
            <v>L.9-10.4d</v>
          </cell>
          <cell r="B139" t="str">
            <v>9,10</v>
          </cell>
          <cell r="C139" t="str">
            <v>LAFS.910.L.3.4d</v>
          </cell>
        </row>
        <row r="140">
          <cell r="A140" t="str">
            <v>L.9-10.5a</v>
          </cell>
          <cell r="B140" t="str">
            <v>9,10</v>
          </cell>
          <cell r="C140" t="str">
            <v>LAFS.910.L.3.5a</v>
          </cell>
        </row>
        <row r="141">
          <cell r="A141" t="str">
            <v>L.9-10.5b</v>
          </cell>
          <cell r="B141" t="str">
            <v>9,10</v>
          </cell>
          <cell r="C141" t="str">
            <v>LAFS.910.L.3.5b</v>
          </cell>
        </row>
        <row r="142">
          <cell r="A142" t="str">
            <v>L.9-10.6</v>
          </cell>
          <cell r="B142" t="str">
            <v>9,10</v>
          </cell>
          <cell r="C142" t="str">
            <v>LAFS.910.L.3.6</v>
          </cell>
        </row>
        <row r="143">
          <cell r="A143" t="str">
            <v>RF.3.3a</v>
          </cell>
          <cell r="B143">
            <v>3</v>
          </cell>
          <cell r="C143" t="str">
            <v>LAFS.3.RF.3.3a</v>
          </cell>
        </row>
        <row r="144">
          <cell r="A144" t="str">
            <v>RF.3.3b</v>
          </cell>
          <cell r="B144">
            <v>3</v>
          </cell>
          <cell r="C144" t="str">
            <v>LAFS.3.RF.3.3b</v>
          </cell>
        </row>
        <row r="145">
          <cell r="A145" t="str">
            <v>RF.3.3c</v>
          </cell>
          <cell r="B145">
            <v>3</v>
          </cell>
          <cell r="C145" t="str">
            <v>LAFS.3.RF.3.3c</v>
          </cell>
        </row>
        <row r="146">
          <cell r="A146" t="str">
            <v>RF.3.3d</v>
          </cell>
          <cell r="B146">
            <v>3</v>
          </cell>
          <cell r="C146" t="str">
            <v>LAFS.3.RF.3.3d</v>
          </cell>
        </row>
        <row r="147">
          <cell r="A147" t="str">
            <v>RF.3.4a</v>
          </cell>
          <cell r="B147">
            <v>3</v>
          </cell>
          <cell r="C147" t="str">
            <v>LAFS.3.RF.4.4a</v>
          </cell>
        </row>
        <row r="148">
          <cell r="A148" t="str">
            <v>RF.3.4b</v>
          </cell>
          <cell r="B148">
            <v>3</v>
          </cell>
          <cell r="C148" t="str">
            <v>LAFS.3.RF.4.4b</v>
          </cell>
        </row>
        <row r="149">
          <cell r="A149" t="str">
            <v>RF.3.4c</v>
          </cell>
          <cell r="B149">
            <v>3</v>
          </cell>
          <cell r="C149" t="str">
            <v>LAFS.3.RF.4.4c</v>
          </cell>
        </row>
        <row r="150">
          <cell r="A150" t="str">
            <v>RF.4.3a</v>
          </cell>
          <cell r="B150">
            <v>4</v>
          </cell>
          <cell r="C150" t="str">
            <v>LAFS.4.RF.3.3a</v>
          </cell>
        </row>
        <row r="151">
          <cell r="A151" t="str">
            <v>RF.4.4a</v>
          </cell>
          <cell r="B151">
            <v>4</v>
          </cell>
          <cell r="C151" t="str">
            <v>LAFS.4.RF.4.4a</v>
          </cell>
        </row>
        <row r="152">
          <cell r="A152" t="str">
            <v>RF.4.4b</v>
          </cell>
          <cell r="B152">
            <v>4</v>
          </cell>
          <cell r="C152" t="str">
            <v>LAFS.4.RF.4.4b</v>
          </cell>
        </row>
        <row r="153">
          <cell r="A153" t="str">
            <v>RF.4.4c</v>
          </cell>
          <cell r="B153">
            <v>4</v>
          </cell>
          <cell r="C153" t="str">
            <v>LAFS.4.RF.4.4c</v>
          </cell>
        </row>
        <row r="154">
          <cell r="A154" t="str">
            <v>RF.5.3a</v>
          </cell>
          <cell r="B154">
            <v>5</v>
          </cell>
          <cell r="C154" t="str">
            <v>LAFS.5.RF.3.3a</v>
          </cell>
        </row>
        <row r="155">
          <cell r="A155" t="str">
            <v>RF.5.4a</v>
          </cell>
          <cell r="B155">
            <v>5</v>
          </cell>
          <cell r="C155" t="str">
            <v>LAFS.5.RF.4.4a</v>
          </cell>
        </row>
        <row r="156">
          <cell r="A156" t="str">
            <v>RF.5.4b</v>
          </cell>
          <cell r="B156">
            <v>5</v>
          </cell>
          <cell r="C156" t="str">
            <v>LAFS.5.RF.4.4b</v>
          </cell>
        </row>
        <row r="157">
          <cell r="A157" t="str">
            <v>RF.5.4c</v>
          </cell>
          <cell r="B157">
            <v>5</v>
          </cell>
          <cell r="C157" t="str">
            <v>LAFS.5.RF.4.4c</v>
          </cell>
        </row>
        <row r="158">
          <cell r="A158" t="str">
            <v>RI.11-12.1</v>
          </cell>
          <cell r="B158" t="str">
            <v>11,12</v>
          </cell>
          <cell r="C158" t="str">
            <v>LAFS.1112.RI.1.1</v>
          </cell>
        </row>
        <row r="159">
          <cell r="A159" t="str">
            <v>RI.11-12.2</v>
          </cell>
          <cell r="B159" t="str">
            <v>11,12</v>
          </cell>
          <cell r="C159" t="str">
            <v>LAFS.1112.RI.1.2</v>
          </cell>
        </row>
        <row r="160">
          <cell r="A160" t="str">
            <v>RI.11-12.3</v>
          </cell>
          <cell r="B160" t="str">
            <v>11,12</v>
          </cell>
          <cell r="C160" t="str">
            <v>LAFS.1112.RI.1.3</v>
          </cell>
        </row>
        <row r="161">
          <cell r="A161" t="str">
            <v>RI.11-12.4</v>
          </cell>
          <cell r="B161" t="str">
            <v>11,12</v>
          </cell>
          <cell r="C161" t="str">
            <v>LAFS.1112.RI.2.4</v>
          </cell>
        </row>
        <row r="162">
          <cell r="A162" t="str">
            <v>RI.11-12.5</v>
          </cell>
          <cell r="B162" t="str">
            <v>11,12</v>
          </cell>
          <cell r="C162" t="str">
            <v>LAFS.1112.RI.2.5</v>
          </cell>
        </row>
        <row r="163">
          <cell r="A163" t="str">
            <v>RI.11-12.6</v>
          </cell>
          <cell r="B163" t="str">
            <v>11,12</v>
          </cell>
          <cell r="C163" t="str">
            <v>LAFS.1112.RI.2.6</v>
          </cell>
        </row>
        <row r="164">
          <cell r="A164" t="str">
            <v>RI.11-12.7</v>
          </cell>
          <cell r="B164" t="str">
            <v>11,12</v>
          </cell>
          <cell r="C164" t="str">
            <v>LAFS.1112.RI.3.7</v>
          </cell>
        </row>
        <row r="165">
          <cell r="A165" t="str">
            <v>RI.11-12.8</v>
          </cell>
          <cell r="B165" t="str">
            <v>11,12</v>
          </cell>
          <cell r="C165" t="str">
            <v>LAFS.1112.RI.3.8</v>
          </cell>
        </row>
        <row r="166">
          <cell r="A166" t="str">
            <v>RI.11-12.9</v>
          </cell>
          <cell r="B166" t="str">
            <v>11,12</v>
          </cell>
          <cell r="C166" t="str">
            <v>LAFS.1112.RI.3.9</v>
          </cell>
        </row>
        <row r="167">
          <cell r="A167" t="str">
            <v>RI.11-12.10</v>
          </cell>
          <cell r="B167" t="str">
            <v>11,12</v>
          </cell>
          <cell r="C167" t="str">
            <v>LAFS.1112.RI.4.10</v>
          </cell>
        </row>
        <row r="168">
          <cell r="A168" t="str">
            <v>RI.3.1</v>
          </cell>
          <cell r="B168">
            <v>3</v>
          </cell>
          <cell r="C168" t="str">
            <v>LAFS.3.RI.1.1</v>
          </cell>
        </row>
        <row r="169">
          <cell r="A169" t="str">
            <v>RI.3.2</v>
          </cell>
          <cell r="B169">
            <v>3</v>
          </cell>
          <cell r="C169" t="str">
            <v>LAFS.3.RI.1.2</v>
          </cell>
        </row>
        <row r="170">
          <cell r="A170" t="str">
            <v>RI.3.3</v>
          </cell>
          <cell r="B170">
            <v>3</v>
          </cell>
          <cell r="C170" t="str">
            <v>LAFS.3.RI.1.3</v>
          </cell>
        </row>
        <row r="171">
          <cell r="A171" t="str">
            <v>RI.3.4</v>
          </cell>
          <cell r="B171">
            <v>3</v>
          </cell>
          <cell r="C171" t="str">
            <v>LAFS.3.RI.2.4</v>
          </cell>
        </row>
        <row r="172">
          <cell r="A172" t="str">
            <v>RI.3.5</v>
          </cell>
          <cell r="B172">
            <v>3</v>
          </cell>
          <cell r="C172" t="str">
            <v>LAFS.3.RI.2.5</v>
          </cell>
        </row>
        <row r="173">
          <cell r="A173" t="str">
            <v>RI.3.6</v>
          </cell>
          <cell r="B173">
            <v>3</v>
          </cell>
          <cell r="C173" t="str">
            <v>LAFS.3.RI.2.6</v>
          </cell>
        </row>
        <row r="174">
          <cell r="A174" t="str">
            <v>RI.3.7</v>
          </cell>
          <cell r="B174">
            <v>3</v>
          </cell>
          <cell r="C174" t="str">
            <v>LAFS.3.RI.3.7</v>
          </cell>
        </row>
        <row r="175">
          <cell r="A175" t="str">
            <v>RI.3.8</v>
          </cell>
          <cell r="B175">
            <v>3</v>
          </cell>
          <cell r="C175" t="str">
            <v>LAFS.3.RI.3.8</v>
          </cell>
        </row>
        <row r="176">
          <cell r="A176" t="str">
            <v>RI.3.9</v>
          </cell>
          <cell r="B176">
            <v>3</v>
          </cell>
          <cell r="C176" t="str">
            <v>LAFS.3.RI.3.9</v>
          </cell>
        </row>
        <row r="177">
          <cell r="A177" t="str">
            <v>RI.3.10</v>
          </cell>
          <cell r="B177">
            <v>3</v>
          </cell>
          <cell r="C177" t="str">
            <v>LAFS.3.RI.4.10</v>
          </cell>
        </row>
        <row r="178">
          <cell r="A178" t="str">
            <v>RI.4.1</v>
          </cell>
          <cell r="B178">
            <v>4</v>
          </cell>
          <cell r="C178" t="str">
            <v>LAFS.4.RI.1.1</v>
          </cell>
        </row>
        <row r="179">
          <cell r="A179" t="str">
            <v>RI.4.2</v>
          </cell>
          <cell r="B179">
            <v>4</v>
          </cell>
          <cell r="C179" t="str">
            <v>LAFS.4.RI.1.2</v>
          </cell>
        </row>
        <row r="180">
          <cell r="A180" t="str">
            <v>RI.4.3</v>
          </cell>
          <cell r="B180">
            <v>4</v>
          </cell>
          <cell r="C180" t="str">
            <v>LAFS.4.RI.1.3</v>
          </cell>
        </row>
        <row r="181">
          <cell r="A181" t="str">
            <v>RI.4.4</v>
          </cell>
          <cell r="B181">
            <v>4</v>
          </cell>
          <cell r="C181" t="str">
            <v>LAFS.4.RI.2.4</v>
          </cell>
        </row>
        <row r="182">
          <cell r="A182" t="str">
            <v>RI.4.5</v>
          </cell>
          <cell r="B182">
            <v>4</v>
          </cell>
          <cell r="C182" t="str">
            <v>LAFS.4.RI.2.5</v>
          </cell>
        </row>
        <row r="183">
          <cell r="A183" t="str">
            <v>RI.4.6</v>
          </cell>
          <cell r="B183">
            <v>4</v>
          </cell>
          <cell r="C183" t="str">
            <v>LAFS.4.RI.2.6</v>
          </cell>
        </row>
        <row r="184">
          <cell r="A184" t="str">
            <v>RI.4.7</v>
          </cell>
          <cell r="B184">
            <v>4</v>
          </cell>
          <cell r="C184" t="str">
            <v>LAFS.4.RI.3.7</v>
          </cell>
        </row>
        <row r="185">
          <cell r="A185" t="str">
            <v>RI.4.8</v>
          </cell>
          <cell r="B185">
            <v>4</v>
          </cell>
          <cell r="C185" t="str">
            <v>LAFS.4.RI.3.8</v>
          </cell>
        </row>
        <row r="186">
          <cell r="A186" t="str">
            <v>RI.4.9</v>
          </cell>
          <cell r="B186">
            <v>4</v>
          </cell>
          <cell r="C186" t="str">
            <v>LAFS.4.RI.3.9</v>
          </cell>
        </row>
        <row r="187">
          <cell r="A187" t="str">
            <v>RI.4.10</v>
          </cell>
          <cell r="B187">
            <v>4</v>
          </cell>
          <cell r="C187" t="str">
            <v>LAFS.4.RI.4.10</v>
          </cell>
        </row>
        <row r="188">
          <cell r="A188" t="str">
            <v>RI.5.1</v>
          </cell>
          <cell r="B188">
            <v>5</v>
          </cell>
          <cell r="C188" t="str">
            <v>LAFS.5.RI.1.1</v>
          </cell>
        </row>
        <row r="189">
          <cell r="A189" t="str">
            <v>RI.5.2</v>
          </cell>
          <cell r="B189">
            <v>5</v>
          </cell>
          <cell r="C189" t="str">
            <v>LAFS.5.RI.1.2</v>
          </cell>
        </row>
        <row r="190">
          <cell r="A190" t="str">
            <v>RI.5.3</v>
          </cell>
          <cell r="B190">
            <v>5</v>
          </cell>
          <cell r="C190" t="str">
            <v>LAFS.5.RI.1.3</v>
          </cell>
        </row>
        <row r="191">
          <cell r="A191" t="str">
            <v>RI.5.4</v>
          </cell>
          <cell r="B191">
            <v>5</v>
          </cell>
          <cell r="C191" t="str">
            <v>LAFS.5.RI.2.4</v>
          </cell>
        </row>
        <row r="192">
          <cell r="A192" t="str">
            <v>RI.5.5</v>
          </cell>
          <cell r="B192">
            <v>5</v>
          </cell>
          <cell r="C192" t="str">
            <v>LAFS.5.RI.2.5</v>
          </cell>
        </row>
        <row r="193">
          <cell r="A193" t="str">
            <v>RI.5.6</v>
          </cell>
          <cell r="B193">
            <v>5</v>
          </cell>
          <cell r="C193" t="str">
            <v>LAFS.5.RI.2.6</v>
          </cell>
        </row>
        <row r="194">
          <cell r="A194" t="str">
            <v>RI.5.7</v>
          </cell>
          <cell r="B194">
            <v>5</v>
          </cell>
          <cell r="C194" t="str">
            <v>LAFS.5.RI.3.7</v>
          </cell>
        </row>
        <row r="195">
          <cell r="A195" t="str">
            <v>RI.5.8</v>
          </cell>
          <cell r="B195">
            <v>5</v>
          </cell>
          <cell r="C195" t="str">
            <v>LAFS.5.RI.3.8</v>
          </cell>
        </row>
        <row r="196">
          <cell r="A196" t="str">
            <v>RI.5.9</v>
          </cell>
          <cell r="B196">
            <v>5</v>
          </cell>
          <cell r="C196" t="str">
            <v>LAFS.5.RI.3.9</v>
          </cell>
        </row>
        <row r="197">
          <cell r="A197" t="str">
            <v>RI.5.10</v>
          </cell>
          <cell r="B197">
            <v>5</v>
          </cell>
          <cell r="C197" t="str">
            <v>LAFS.5.RI.4.10</v>
          </cell>
        </row>
        <row r="198">
          <cell r="A198" t="str">
            <v>RI.6.1</v>
          </cell>
          <cell r="B198">
            <v>6</v>
          </cell>
          <cell r="C198" t="str">
            <v>LAFS.6.RI.1.1</v>
          </cell>
        </row>
        <row r="199">
          <cell r="A199" t="str">
            <v>RI.6.2</v>
          </cell>
          <cell r="B199">
            <v>6</v>
          </cell>
          <cell r="C199" t="str">
            <v>LAFS.6.RI.1.2</v>
          </cell>
        </row>
        <row r="200">
          <cell r="A200" t="str">
            <v>RI.6.3</v>
          </cell>
          <cell r="B200">
            <v>6</v>
          </cell>
          <cell r="C200" t="str">
            <v>LAFS.6.RI.1.3</v>
          </cell>
        </row>
        <row r="201">
          <cell r="A201" t="str">
            <v>RI.6.4</v>
          </cell>
          <cell r="B201">
            <v>6</v>
          </cell>
          <cell r="C201" t="str">
            <v>LAFS.6.RI.2.4</v>
          </cell>
        </row>
        <row r="202">
          <cell r="A202" t="str">
            <v>RI.6.5</v>
          </cell>
          <cell r="B202">
            <v>6</v>
          </cell>
          <cell r="C202" t="str">
            <v>LAFS.6.RI.2.5</v>
          </cell>
        </row>
        <row r="203">
          <cell r="A203" t="str">
            <v>RI.6.6</v>
          </cell>
          <cell r="B203">
            <v>6</v>
          </cell>
          <cell r="C203" t="str">
            <v>LAFS.6.RI.2.6</v>
          </cell>
        </row>
        <row r="204">
          <cell r="A204" t="str">
            <v>RI.6.7</v>
          </cell>
          <cell r="B204">
            <v>6</v>
          </cell>
          <cell r="C204" t="str">
            <v>LAFS.6.RI.3.7</v>
          </cell>
        </row>
        <row r="205">
          <cell r="A205" t="str">
            <v>RI.6.8</v>
          </cell>
          <cell r="B205">
            <v>6</v>
          </cell>
          <cell r="C205" t="str">
            <v>LAFS.6.RI.3.8</v>
          </cell>
        </row>
        <row r="206">
          <cell r="A206" t="str">
            <v>RI.6.9</v>
          </cell>
          <cell r="B206">
            <v>6</v>
          </cell>
          <cell r="C206" t="str">
            <v>LAFS.6.RI.3.9</v>
          </cell>
        </row>
        <row r="207">
          <cell r="A207" t="str">
            <v>RI.6.10</v>
          </cell>
          <cell r="B207">
            <v>6</v>
          </cell>
          <cell r="C207" t="str">
            <v>LAFS.6.RI.4.10</v>
          </cell>
        </row>
        <row r="208">
          <cell r="A208" t="str">
            <v>RI.7.1</v>
          </cell>
          <cell r="B208">
            <v>7</v>
          </cell>
          <cell r="C208" t="str">
            <v>LAFS.7.RI.1.1</v>
          </cell>
        </row>
        <row r="209">
          <cell r="A209" t="str">
            <v>RI.7.2</v>
          </cell>
          <cell r="B209">
            <v>7</v>
          </cell>
          <cell r="C209" t="str">
            <v>LAFS.7.RI.1.2</v>
          </cell>
        </row>
        <row r="210">
          <cell r="A210" t="str">
            <v>RI.7.3</v>
          </cell>
          <cell r="B210">
            <v>7</v>
          </cell>
          <cell r="C210" t="str">
            <v>LAFS.7.RI.1.3</v>
          </cell>
        </row>
        <row r="211">
          <cell r="A211" t="str">
            <v>RI.7.4</v>
          </cell>
          <cell r="B211">
            <v>7</v>
          </cell>
          <cell r="C211" t="str">
            <v>LAFS.7.RI.2.4</v>
          </cell>
        </row>
        <row r="212">
          <cell r="A212" t="str">
            <v>RI.7.5</v>
          </cell>
          <cell r="B212">
            <v>7</v>
          </cell>
          <cell r="C212" t="str">
            <v>LAFS.7.RI.2.5</v>
          </cell>
        </row>
        <row r="213">
          <cell r="A213" t="str">
            <v>RI.7.6</v>
          </cell>
          <cell r="B213">
            <v>7</v>
          </cell>
          <cell r="C213" t="str">
            <v>LAFS.7.RI.2.6</v>
          </cell>
        </row>
        <row r="214">
          <cell r="A214" t="str">
            <v>RI.7.7</v>
          </cell>
          <cell r="B214">
            <v>7</v>
          </cell>
          <cell r="C214" t="str">
            <v>LAFS.7.RI.3.7</v>
          </cell>
        </row>
        <row r="215">
          <cell r="A215" t="str">
            <v>RI.7.8</v>
          </cell>
          <cell r="B215">
            <v>7</v>
          </cell>
          <cell r="C215" t="str">
            <v>LAFS.7.RI.3.8</v>
          </cell>
        </row>
        <row r="216">
          <cell r="A216" t="str">
            <v>RI.7.9</v>
          </cell>
          <cell r="B216">
            <v>7</v>
          </cell>
          <cell r="C216" t="str">
            <v>LAFS.7.RI.3.9</v>
          </cell>
        </row>
        <row r="217">
          <cell r="A217" t="str">
            <v>RI.7.10</v>
          </cell>
          <cell r="B217">
            <v>7</v>
          </cell>
          <cell r="C217" t="str">
            <v>LAFS.7.RI.4.10</v>
          </cell>
        </row>
        <row r="218">
          <cell r="A218" t="str">
            <v>RI.8.1</v>
          </cell>
          <cell r="B218">
            <v>8</v>
          </cell>
          <cell r="C218" t="str">
            <v>LAFS.8.RI.1.1</v>
          </cell>
        </row>
        <row r="219">
          <cell r="A219" t="str">
            <v>RI.8.2</v>
          </cell>
          <cell r="B219">
            <v>8</v>
          </cell>
          <cell r="C219" t="str">
            <v>LAFS.8.RI.1.2</v>
          </cell>
        </row>
        <row r="220">
          <cell r="A220" t="str">
            <v>RI.8.3</v>
          </cell>
          <cell r="B220">
            <v>8</v>
          </cell>
          <cell r="C220" t="str">
            <v>LAFS.8.RI.1.3</v>
          </cell>
        </row>
        <row r="221">
          <cell r="A221" t="str">
            <v>RI.8.4</v>
          </cell>
          <cell r="B221">
            <v>8</v>
          </cell>
          <cell r="C221" t="str">
            <v>LAFS.8.RI.2.4</v>
          </cell>
        </row>
        <row r="222">
          <cell r="A222" t="str">
            <v>RI.8.5</v>
          </cell>
          <cell r="B222">
            <v>8</v>
          </cell>
          <cell r="C222" t="str">
            <v>LAFS.8.RI.2.5</v>
          </cell>
        </row>
        <row r="223">
          <cell r="A223" t="str">
            <v>RI.8.6</v>
          </cell>
          <cell r="B223">
            <v>8</v>
          </cell>
          <cell r="C223" t="str">
            <v>LAFS.8.RI.2.6</v>
          </cell>
        </row>
        <row r="224">
          <cell r="A224" t="str">
            <v>RI.8.7</v>
          </cell>
          <cell r="B224">
            <v>8</v>
          </cell>
          <cell r="C224" t="str">
            <v>LAFS.8.RI.3.7</v>
          </cell>
        </row>
        <row r="225">
          <cell r="A225" t="str">
            <v>RI.8.8</v>
          </cell>
          <cell r="B225">
            <v>8</v>
          </cell>
          <cell r="C225" t="str">
            <v>LAFS.8.RI.3.8</v>
          </cell>
        </row>
        <row r="226">
          <cell r="A226" t="str">
            <v>RI.8.9</v>
          </cell>
          <cell r="B226">
            <v>8</v>
          </cell>
          <cell r="C226" t="str">
            <v>LAFS.8.RI.3.9</v>
          </cell>
        </row>
        <row r="227">
          <cell r="A227" t="str">
            <v>RI.8.10</v>
          </cell>
          <cell r="B227">
            <v>8</v>
          </cell>
          <cell r="C227" t="str">
            <v>LAFS.8.RI.4.10</v>
          </cell>
        </row>
        <row r="228">
          <cell r="A228" t="str">
            <v>RI.9-10.1</v>
          </cell>
          <cell r="B228" t="str">
            <v>9,10</v>
          </cell>
          <cell r="C228" t="str">
            <v>LAFS.910.RI.1.1</v>
          </cell>
        </row>
        <row r="229">
          <cell r="A229" t="str">
            <v>RI.9-10.2</v>
          </cell>
          <cell r="B229" t="str">
            <v>9,10</v>
          </cell>
          <cell r="C229" t="str">
            <v>LAFS.910.RI.1.2</v>
          </cell>
        </row>
        <row r="230">
          <cell r="A230" t="str">
            <v>RI.9-10.3</v>
          </cell>
          <cell r="B230" t="str">
            <v>9,10</v>
          </cell>
          <cell r="C230" t="str">
            <v>LAFS.910.RI.1.3</v>
          </cell>
        </row>
        <row r="231">
          <cell r="A231" t="str">
            <v>RI.9-10.4</v>
          </cell>
          <cell r="B231" t="str">
            <v>9,10</v>
          </cell>
          <cell r="C231" t="str">
            <v>LAFS.910.RI.2.4</v>
          </cell>
        </row>
        <row r="232">
          <cell r="A232" t="str">
            <v>RI.9-10.5</v>
          </cell>
          <cell r="B232" t="str">
            <v>9,10</v>
          </cell>
          <cell r="C232" t="str">
            <v>LAFS.910.RI.2.5</v>
          </cell>
        </row>
        <row r="233">
          <cell r="A233" t="str">
            <v>RI.9-10.6</v>
          </cell>
          <cell r="B233" t="str">
            <v>9,10</v>
          </cell>
          <cell r="C233" t="str">
            <v>LAFS.910.RI.2.6</v>
          </cell>
        </row>
        <row r="234">
          <cell r="A234" t="str">
            <v>RI.9-10.7</v>
          </cell>
          <cell r="B234" t="str">
            <v>9,10</v>
          </cell>
          <cell r="C234" t="str">
            <v>LAFS.910.RI.3.7</v>
          </cell>
        </row>
        <row r="235">
          <cell r="A235" t="str">
            <v>RI.9-10.8</v>
          </cell>
          <cell r="B235" t="str">
            <v>9,10</v>
          </cell>
          <cell r="C235" t="str">
            <v>LAFS.910.RI.3.8</v>
          </cell>
        </row>
        <row r="236">
          <cell r="A236" t="str">
            <v>RI.9-10.9</v>
          </cell>
          <cell r="B236" t="str">
            <v>9,10</v>
          </cell>
          <cell r="C236" t="str">
            <v>LAFS.910.RI.3.9</v>
          </cell>
        </row>
        <row r="237">
          <cell r="A237" t="str">
            <v>RI.9-10.10</v>
          </cell>
          <cell r="B237" t="str">
            <v>9,10</v>
          </cell>
          <cell r="C237" t="str">
            <v>LAFS.910.RI.4.10</v>
          </cell>
        </row>
        <row r="238">
          <cell r="A238" t="str">
            <v>RL.11-12.1</v>
          </cell>
          <cell r="B238" t="str">
            <v>11,12</v>
          </cell>
          <cell r="C238" t="str">
            <v>LAFS.1112.RL.1.1</v>
          </cell>
        </row>
        <row r="239">
          <cell r="A239" t="str">
            <v>RL.11-12.2</v>
          </cell>
          <cell r="B239" t="str">
            <v>11,12</v>
          </cell>
          <cell r="C239" t="str">
            <v>LAFS.1112.RL.1.2</v>
          </cell>
        </row>
        <row r="240">
          <cell r="A240" t="str">
            <v>RL.11-12.3</v>
          </cell>
          <cell r="B240" t="str">
            <v>11,12</v>
          </cell>
          <cell r="C240" t="str">
            <v>LAFS.1112.RL.1.3</v>
          </cell>
        </row>
        <row r="241">
          <cell r="A241" t="str">
            <v>RL.11-12.4</v>
          </cell>
          <cell r="B241" t="str">
            <v>11,12</v>
          </cell>
          <cell r="C241" t="str">
            <v>LAFS.1112.RL.2.4</v>
          </cell>
        </row>
        <row r="242">
          <cell r="A242" t="str">
            <v>RL.11-12.5</v>
          </cell>
          <cell r="B242" t="str">
            <v>11,12</v>
          </cell>
          <cell r="C242" t="str">
            <v>LAFS.1112.RL.2.5</v>
          </cell>
        </row>
        <row r="243">
          <cell r="A243" t="str">
            <v>RL.11-12.6</v>
          </cell>
          <cell r="B243" t="str">
            <v>11,12</v>
          </cell>
          <cell r="C243" t="str">
            <v>LAFS.1112.RL.2.6</v>
          </cell>
        </row>
        <row r="244">
          <cell r="A244" t="str">
            <v>RL.11-12.7</v>
          </cell>
          <cell r="B244" t="str">
            <v>11,12</v>
          </cell>
          <cell r="C244" t="str">
            <v>LAFS.1112.RL.3.7</v>
          </cell>
        </row>
        <row r="245">
          <cell r="A245" t="str">
            <v>RL.11-12.9</v>
          </cell>
          <cell r="B245" t="str">
            <v>11,12</v>
          </cell>
          <cell r="C245" t="str">
            <v>LAFS.1112.RL.3.9</v>
          </cell>
        </row>
        <row r="246">
          <cell r="A246" t="str">
            <v>RL.11-12.10</v>
          </cell>
          <cell r="B246" t="str">
            <v>11,12</v>
          </cell>
          <cell r="C246" t="str">
            <v>LAFS.1112.RL.4.10</v>
          </cell>
        </row>
        <row r="247">
          <cell r="A247" t="str">
            <v>RL.3.1</v>
          </cell>
          <cell r="B247">
            <v>3</v>
          </cell>
          <cell r="C247" t="str">
            <v>LAFS.3.RL.1.1</v>
          </cell>
        </row>
        <row r="248">
          <cell r="A248" t="str">
            <v>RL.3.2</v>
          </cell>
          <cell r="B248">
            <v>3</v>
          </cell>
          <cell r="C248" t="str">
            <v>LAFS.3.RL.1.2</v>
          </cell>
        </row>
        <row r="249">
          <cell r="A249" t="str">
            <v>RL.3.3</v>
          </cell>
          <cell r="B249">
            <v>3</v>
          </cell>
          <cell r="C249" t="str">
            <v>LAFS.3.RL.1.3</v>
          </cell>
        </row>
        <row r="250">
          <cell r="A250" t="str">
            <v>RL.3.4</v>
          </cell>
          <cell r="B250">
            <v>3</v>
          </cell>
          <cell r="C250" t="str">
            <v>LAFS.3.RL.2.4</v>
          </cell>
        </row>
        <row r="251">
          <cell r="A251" t="str">
            <v>RL.3.5</v>
          </cell>
          <cell r="B251">
            <v>3</v>
          </cell>
          <cell r="C251" t="str">
            <v>LAFS.3.RL.2.5</v>
          </cell>
        </row>
        <row r="252">
          <cell r="A252" t="str">
            <v>RL.3.6</v>
          </cell>
          <cell r="B252">
            <v>3</v>
          </cell>
          <cell r="C252" t="str">
            <v>LAFS.3.RL.2.6</v>
          </cell>
        </row>
        <row r="253">
          <cell r="A253" t="str">
            <v>RL.3.7</v>
          </cell>
          <cell r="B253">
            <v>3</v>
          </cell>
          <cell r="C253" t="str">
            <v>LAFS.3.RL.3.7</v>
          </cell>
        </row>
        <row r="254">
          <cell r="A254" t="str">
            <v>RL.3.9</v>
          </cell>
          <cell r="B254">
            <v>3</v>
          </cell>
          <cell r="C254" t="str">
            <v>LAFS.3.RL.3.9</v>
          </cell>
        </row>
        <row r="255">
          <cell r="A255" t="str">
            <v>RL.3.10</v>
          </cell>
          <cell r="B255">
            <v>3</v>
          </cell>
          <cell r="C255" t="str">
            <v>LAFS.3.RL.4.10</v>
          </cell>
        </row>
        <row r="256">
          <cell r="A256" t="str">
            <v>RL.4.1</v>
          </cell>
          <cell r="B256">
            <v>4</v>
          </cell>
          <cell r="C256" t="str">
            <v>LAFS.4.RL.1.1</v>
          </cell>
        </row>
        <row r="257">
          <cell r="A257" t="str">
            <v>RL.4.2</v>
          </cell>
          <cell r="B257">
            <v>4</v>
          </cell>
          <cell r="C257" t="str">
            <v>LAFS.4.RL.1.2</v>
          </cell>
        </row>
        <row r="258">
          <cell r="A258" t="str">
            <v>RL.4.3</v>
          </cell>
          <cell r="B258">
            <v>4</v>
          </cell>
          <cell r="C258" t="str">
            <v>LAFS.4.RL.1.3</v>
          </cell>
        </row>
        <row r="259">
          <cell r="A259" t="str">
            <v>RL.4.4</v>
          </cell>
          <cell r="B259">
            <v>4</v>
          </cell>
          <cell r="C259" t="str">
            <v>LAFS.4.RL.2.4</v>
          </cell>
        </row>
        <row r="260">
          <cell r="A260" t="str">
            <v>RL.4.5</v>
          </cell>
          <cell r="B260">
            <v>4</v>
          </cell>
          <cell r="C260" t="str">
            <v>LAFS.4.RL.2.5</v>
          </cell>
        </row>
        <row r="261">
          <cell r="A261" t="str">
            <v>RL.4.6</v>
          </cell>
          <cell r="B261">
            <v>4</v>
          </cell>
          <cell r="C261" t="str">
            <v>LAFS.4.RL.2.6</v>
          </cell>
        </row>
        <row r="262">
          <cell r="A262" t="str">
            <v>RL.4.7</v>
          </cell>
          <cell r="B262">
            <v>4</v>
          </cell>
          <cell r="C262" t="str">
            <v>LAFS.4.RL.3.7</v>
          </cell>
        </row>
        <row r="263">
          <cell r="A263" t="str">
            <v>RL.4.9</v>
          </cell>
          <cell r="B263">
            <v>4</v>
          </cell>
          <cell r="C263" t="str">
            <v>LAFS.4.RL.3.9</v>
          </cell>
        </row>
        <row r="264">
          <cell r="A264" t="str">
            <v>RL.4.10</v>
          </cell>
          <cell r="B264">
            <v>4</v>
          </cell>
          <cell r="C264" t="str">
            <v>LAFS.4.RL.4.10</v>
          </cell>
        </row>
        <row r="265">
          <cell r="A265" t="str">
            <v>RL.5.1</v>
          </cell>
          <cell r="B265">
            <v>5</v>
          </cell>
          <cell r="C265" t="str">
            <v>LAFS.5.RL.1.1</v>
          </cell>
        </row>
        <row r="266">
          <cell r="A266" t="str">
            <v>RL.5.2</v>
          </cell>
          <cell r="B266">
            <v>5</v>
          </cell>
          <cell r="C266" t="str">
            <v>LAFS.5.RL.1.2</v>
          </cell>
        </row>
        <row r="267">
          <cell r="A267" t="str">
            <v>RL.5.3</v>
          </cell>
          <cell r="B267">
            <v>5</v>
          </cell>
          <cell r="C267" t="str">
            <v>LAFS.5.RL.1.3</v>
          </cell>
        </row>
        <row r="268">
          <cell r="A268" t="str">
            <v>RL.5.4</v>
          </cell>
          <cell r="B268">
            <v>5</v>
          </cell>
          <cell r="C268" t="str">
            <v>LAFS.5.RL.2.4</v>
          </cell>
        </row>
        <row r="269">
          <cell r="A269" t="str">
            <v>RL.5.5</v>
          </cell>
          <cell r="B269">
            <v>5</v>
          </cell>
          <cell r="C269" t="str">
            <v>LAFS.5.RL.2.5</v>
          </cell>
        </row>
        <row r="270">
          <cell r="A270" t="str">
            <v>RL.5.6</v>
          </cell>
          <cell r="B270">
            <v>5</v>
          </cell>
          <cell r="C270" t="str">
            <v>LAFS.5.RL.2.6</v>
          </cell>
        </row>
        <row r="271">
          <cell r="A271" t="str">
            <v>RL.5.7</v>
          </cell>
          <cell r="B271">
            <v>5</v>
          </cell>
          <cell r="C271" t="str">
            <v>LAFS.5.RL.3.7</v>
          </cell>
        </row>
        <row r="272">
          <cell r="A272" t="str">
            <v>RL.5.9</v>
          </cell>
          <cell r="B272">
            <v>5</v>
          </cell>
          <cell r="C272" t="str">
            <v>LAFS.5.RL.3.9</v>
          </cell>
        </row>
        <row r="273">
          <cell r="A273" t="str">
            <v>RL.5.10</v>
          </cell>
          <cell r="B273">
            <v>5</v>
          </cell>
          <cell r="C273" t="str">
            <v>LAFS.5.RL.4.10</v>
          </cell>
        </row>
        <row r="274">
          <cell r="A274" t="str">
            <v>RL.6.1</v>
          </cell>
          <cell r="B274">
            <v>6</v>
          </cell>
          <cell r="C274" t="str">
            <v>LAFS.6.RL.1.1</v>
          </cell>
        </row>
        <row r="275">
          <cell r="A275" t="str">
            <v>RL.6.2</v>
          </cell>
          <cell r="B275">
            <v>6</v>
          </cell>
          <cell r="C275" t="str">
            <v>LAFS.6.RL.1.2</v>
          </cell>
        </row>
        <row r="276">
          <cell r="A276" t="str">
            <v>RL.6.3</v>
          </cell>
          <cell r="B276">
            <v>6</v>
          </cell>
          <cell r="C276" t="str">
            <v>LAFS.6.RL.1.3</v>
          </cell>
        </row>
        <row r="277">
          <cell r="A277" t="str">
            <v>RL.6.4</v>
          </cell>
          <cell r="B277">
            <v>6</v>
          </cell>
          <cell r="C277" t="str">
            <v>LAFS.6.RL.2.4</v>
          </cell>
        </row>
        <row r="278">
          <cell r="A278" t="str">
            <v>RL.6.5</v>
          </cell>
          <cell r="B278">
            <v>6</v>
          </cell>
          <cell r="C278" t="str">
            <v>LAFS.6.RL.2.5</v>
          </cell>
        </row>
        <row r="279">
          <cell r="A279" t="str">
            <v>RL.6.6</v>
          </cell>
          <cell r="B279">
            <v>6</v>
          </cell>
          <cell r="C279" t="str">
            <v>LAFS.6.RL.2.6</v>
          </cell>
        </row>
        <row r="280">
          <cell r="A280" t="str">
            <v>RL.6.7</v>
          </cell>
          <cell r="B280">
            <v>6</v>
          </cell>
          <cell r="C280" t="str">
            <v>LAFS.6.RL.3.7</v>
          </cell>
        </row>
        <row r="281">
          <cell r="A281" t="str">
            <v>RL.6.9</v>
          </cell>
          <cell r="B281">
            <v>6</v>
          </cell>
          <cell r="C281" t="str">
            <v>LAFS.6.RL.3.9</v>
          </cell>
        </row>
        <row r="282">
          <cell r="A282" t="str">
            <v>RL.6.10</v>
          </cell>
          <cell r="B282">
            <v>6</v>
          </cell>
          <cell r="C282" t="str">
            <v>LAFS.6.RL.4.10</v>
          </cell>
        </row>
        <row r="283">
          <cell r="A283" t="str">
            <v>RL.7.1</v>
          </cell>
          <cell r="B283">
            <v>7</v>
          </cell>
          <cell r="C283" t="str">
            <v>LAFS.7.RL.1.1</v>
          </cell>
        </row>
        <row r="284">
          <cell r="A284" t="str">
            <v>RL.7.2</v>
          </cell>
          <cell r="B284">
            <v>7</v>
          </cell>
          <cell r="C284" t="str">
            <v>LAFS.7.RL.1.2</v>
          </cell>
        </row>
        <row r="285">
          <cell r="A285" t="str">
            <v>RL.7.3</v>
          </cell>
          <cell r="B285">
            <v>7</v>
          </cell>
          <cell r="C285" t="str">
            <v>LAFS.7.RL.1.3</v>
          </cell>
        </row>
        <row r="286">
          <cell r="A286" t="str">
            <v>RL.7.4</v>
          </cell>
          <cell r="B286">
            <v>7</v>
          </cell>
          <cell r="C286" t="str">
            <v>LAFS.7.RL.2.4</v>
          </cell>
        </row>
        <row r="287">
          <cell r="A287" t="str">
            <v>RL.7.5</v>
          </cell>
          <cell r="B287">
            <v>7</v>
          </cell>
          <cell r="C287" t="str">
            <v>LAFS.7.RL.2.5</v>
          </cell>
        </row>
        <row r="288">
          <cell r="A288" t="str">
            <v>RL.7.6</v>
          </cell>
          <cell r="B288">
            <v>7</v>
          </cell>
          <cell r="C288" t="str">
            <v>LAFS.7.RL.2.6</v>
          </cell>
        </row>
        <row r="289">
          <cell r="A289" t="str">
            <v>RL.7.7</v>
          </cell>
          <cell r="B289">
            <v>7</v>
          </cell>
          <cell r="C289" t="str">
            <v>LAFS.7.RL.3.7</v>
          </cell>
        </row>
        <row r="290">
          <cell r="A290" t="str">
            <v>RL.7.9</v>
          </cell>
          <cell r="B290">
            <v>7</v>
          </cell>
          <cell r="C290" t="str">
            <v>LAFS.7.RL.3.9</v>
          </cell>
        </row>
        <row r="291">
          <cell r="A291" t="str">
            <v>RL.7.10</v>
          </cell>
          <cell r="B291">
            <v>7</v>
          </cell>
          <cell r="C291" t="str">
            <v>LAFS.7.RL.4.10</v>
          </cell>
        </row>
        <row r="292">
          <cell r="A292" t="str">
            <v>RL.8.1</v>
          </cell>
          <cell r="B292">
            <v>8</v>
          </cell>
          <cell r="C292" t="str">
            <v>LAFS.8.RL.1.1</v>
          </cell>
        </row>
        <row r="293">
          <cell r="A293" t="str">
            <v>RL.8.2</v>
          </cell>
          <cell r="B293">
            <v>8</v>
          </cell>
          <cell r="C293" t="str">
            <v>LAFS.8.RL.1.2</v>
          </cell>
        </row>
        <row r="294">
          <cell r="A294" t="str">
            <v>RL.8.3</v>
          </cell>
          <cell r="B294">
            <v>8</v>
          </cell>
          <cell r="C294" t="str">
            <v>LAFS.8.RL.1.3</v>
          </cell>
        </row>
        <row r="295">
          <cell r="A295" t="str">
            <v>RL.8.4</v>
          </cell>
          <cell r="B295">
            <v>8</v>
          </cell>
          <cell r="C295" t="str">
            <v>LAFS.8.RL.2.4</v>
          </cell>
        </row>
        <row r="296">
          <cell r="A296" t="str">
            <v>RL.8.5</v>
          </cell>
          <cell r="B296">
            <v>8</v>
          </cell>
          <cell r="C296" t="str">
            <v>LAFS.8.RL.2.5</v>
          </cell>
        </row>
        <row r="297">
          <cell r="A297" t="str">
            <v>RL.8.6</v>
          </cell>
          <cell r="B297">
            <v>8</v>
          </cell>
          <cell r="C297" t="str">
            <v>LAFS.8.RL.2.6</v>
          </cell>
        </row>
        <row r="298">
          <cell r="A298" t="str">
            <v>RL.8.7</v>
          </cell>
          <cell r="B298">
            <v>8</v>
          </cell>
          <cell r="C298" t="str">
            <v>LAFS.8.RL.3.7</v>
          </cell>
        </row>
        <row r="299">
          <cell r="A299" t="str">
            <v>RL.8.9</v>
          </cell>
          <cell r="B299">
            <v>8</v>
          </cell>
          <cell r="C299" t="str">
            <v>LAFS.8.RL.3.9</v>
          </cell>
        </row>
        <row r="300">
          <cell r="A300" t="str">
            <v>RL.8.10</v>
          </cell>
          <cell r="B300">
            <v>8</v>
          </cell>
          <cell r="C300" t="str">
            <v>LAFS.8.RL.4.10</v>
          </cell>
        </row>
        <row r="301">
          <cell r="A301" t="str">
            <v>RL.9-10.1</v>
          </cell>
          <cell r="B301" t="str">
            <v>9,10</v>
          </cell>
          <cell r="C301" t="str">
            <v>LAFS.910.RL.1.1</v>
          </cell>
        </row>
        <row r="302">
          <cell r="A302" t="str">
            <v>RL.9-10.2</v>
          </cell>
          <cell r="B302" t="str">
            <v>9,10</v>
          </cell>
          <cell r="C302" t="str">
            <v>LAFS.910.RL.1.2</v>
          </cell>
        </row>
        <row r="303">
          <cell r="A303" t="str">
            <v>RL.9-10.3</v>
          </cell>
          <cell r="B303" t="str">
            <v>9,10</v>
          </cell>
          <cell r="C303" t="str">
            <v>LAFS.910.RL.1.3</v>
          </cell>
        </row>
        <row r="304">
          <cell r="A304" t="str">
            <v>RL.9-10.4</v>
          </cell>
          <cell r="B304" t="str">
            <v>9,10</v>
          </cell>
          <cell r="C304" t="str">
            <v>LAFS.910.RL.2.4</v>
          </cell>
        </row>
        <row r="305">
          <cell r="A305" t="str">
            <v>RL.9-10.5</v>
          </cell>
          <cell r="B305" t="str">
            <v>9,10</v>
          </cell>
          <cell r="C305" t="str">
            <v>LAFS.910.RL.2.5</v>
          </cell>
        </row>
        <row r="306">
          <cell r="A306" t="str">
            <v>RL.9-10.6</v>
          </cell>
          <cell r="B306" t="str">
            <v>9,10</v>
          </cell>
          <cell r="C306" t="str">
            <v>LAFS.910.RL.2.6</v>
          </cell>
        </row>
        <row r="307">
          <cell r="A307" t="str">
            <v>RL.9-10.7</v>
          </cell>
          <cell r="B307" t="str">
            <v>9,10</v>
          </cell>
          <cell r="C307" t="str">
            <v>LAFS.910.RL.3.7</v>
          </cell>
        </row>
        <row r="308">
          <cell r="A308" t="str">
            <v>RL.9-10.9</v>
          </cell>
          <cell r="B308" t="str">
            <v>9,10</v>
          </cell>
          <cell r="C308" t="str">
            <v>LAFS.910.RL.3.9</v>
          </cell>
        </row>
        <row r="309">
          <cell r="A309" t="str">
            <v>RL.9-10.10</v>
          </cell>
          <cell r="B309" t="str">
            <v>9,10</v>
          </cell>
          <cell r="C309" t="str">
            <v>LAFS.910.RL.4.10</v>
          </cell>
        </row>
        <row r="310">
          <cell r="A310" t="str">
            <v>SL.11-12.1a</v>
          </cell>
          <cell r="B310" t="str">
            <v>11,12</v>
          </cell>
          <cell r="C310" t="str">
            <v>LAFS.1112.SL.1.1a</v>
          </cell>
        </row>
        <row r="311">
          <cell r="A311" t="str">
            <v>SL.11-12.1b</v>
          </cell>
          <cell r="B311" t="str">
            <v>11,12</v>
          </cell>
          <cell r="C311" t="str">
            <v>LAFS.1112.SL.1.1b</v>
          </cell>
        </row>
        <row r="312">
          <cell r="A312" t="str">
            <v>SL.11-12.1c</v>
          </cell>
          <cell r="B312" t="str">
            <v>11,12</v>
          </cell>
          <cell r="C312" t="str">
            <v>LAFS.1112.SL.1.1c</v>
          </cell>
        </row>
        <row r="313">
          <cell r="A313" t="str">
            <v>SL.11-12.1d</v>
          </cell>
          <cell r="B313" t="str">
            <v>11,12</v>
          </cell>
          <cell r="C313" t="str">
            <v>LAFS.1112.SL.1.1d</v>
          </cell>
        </row>
        <row r="314">
          <cell r="A314" t="str">
            <v>SL.11-12.2</v>
          </cell>
          <cell r="B314" t="str">
            <v>11,12</v>
          </cell>
          <cell r="C314" t="str">
            <v>LAFS.1112.SL.1.2</v>
          </cell>
        </row>
        <row r="315">
          <cell r="A315" t="str">
            <v>SL.11-12.3</v>
          </cell>
          <cell r="B315" t="str">
            <v>11,12</v>
          </cell>
          <cell r="C315" t="str">
            <v>LAFS.1112.SL.1.3</v>
          </cell>
        </row>
        <row r="316">
          <cell r="A316" t="str">
            <v>SL.11-12.4</v>
          </cell>
          <cell r="B316" t="str">
            <v>11,12</v>
          </cell>
          <cell r="C316" t="str">
            <v>LAFS.1112.SL.2.4</v>
          </cell>
        </row>
        <row r="317">
          <cell r="A317" t="str">
            <v>SL.11-12.5</v>
          </cell>
          <cell r="B317" t="str">
            <v>11,12</v>
          </cell>
          <cell r="C317" t="str">
            <v>LAFS.1112.SL.2.5</v>
          </cell>
        </row>
        <row r="318">
          <cell r="A318" t="str">
            <v>SL.11-12.6</v>
          </cell>
          <cell r="B318" t="str">
            <v>11,12</v>
          </cell>
          <cell r="C318" t="str">
            <v>LAFS.1112.SL.2.6</v>
          </cell>
        </row>
        <row r="319">
          <cell r="A319" t="str">
            <v>SL.3.1a</v>
          </cell>
          <cell r="B319">
            <v>3</v>
          </cell>
          <cell r="C319" t="str">
            <v>LAFS.3.SL.1.1a</v>
          </cell>
        </row>
        <row r="320">
          <cell r="A320" t="str">
            <v>SL.3.1b</v>
          </cell>
          <cell r="B320">
            <v>3</v>
          </cell>
          <cell r="C320" t="str">
            <v>LAFS.3.SL.1.1b</v>
          </cell>
        </row>
        <row r="321">
          <cell r="A321" t="str">
            <v>SL.3.1c</v>
          </cell>
          <cell r="B321">
            <v>3</v>
          </cell>
          <cell r="C321" t="str">
            <v>LAFS.3.SL.1.1c</v>
          </cell>
        </row>
        <row r="322">
          <cell r="A322" t="str">
            <v>SL.3.1d</v>
          </cell>
          <cell r="B322">
            <v>3</v>
          </cell>
          <cell r="C322" t="str">
            <v>LAFS.3.SL.1.1d</v>
          </cell>
        </row>
        <row r="323">
          <cell r="A323" t="str">
            <v>SL.3.2</v>
          </cell>
          <cell r="B323">
            <v>3</v>
          </cell>
          <cell r="C323" t="str">
            <v>LAFS.3.SL.1.2</v>
          </cell>
        </row>
        <row r="324">
          <cell r="A324" t="str">
            <v>SL.3.3</v>
          </cell>
          <cell r="B324">
            <v>3</v>
          </cell>
          <cell r="C324" t="str">
            <v>LAFS.3.SL.1.3</v>
          </cell>
        </row>
        <row r="325">
          <cell r="A325" t="str">
            <v>SL.3.4</v>
          </cell>
          <cell r="B325">
            <v>3</v>
          </cell>
          <cell r="C325" t="str">
            <v>LAFS.3.SL.2.4</v>
          </cell>
        </row>
        <row r="326">
          <cell r="A326" t="str">
            <v>SL.3.5</v>
          </cell>
          <cell r="B326">
            <v>3</v>
          </cell>
          <cell r="C326" t="str">
            <v>LAFS.3.SL.2.5</v>
          </cell>
        </row>
        <row r="327">
          <cell r="A327" t="str">
            <v>SL.3.6</v>
          </cell>
          <cell r="B327">
            <v>3</v>
          </cell>
          <cell r="C327" t="str">
            <v>LAFS.3.SL.2.6</v>
          </cell>
        </row>
        <row r="328">
          <cell r="A328" t="str">
            <v>SL.4.1a</v>
          </cell>
          <cell r="B328">
            <v>4</v>
          </cell>
          <cell r="C328" t="str">
            <v>LAFS.4.SL.1.1a</v>
          </cell>
        </row>
        <row r="329">
          <cell r="A329" t="str">
            <v>SL.4.1b</v>
          </cell>
          <cell r="B329">
            <v>4</v>
          </cell>
          <cell r="C329" t="str">
            <v>LAFS.4.SL.1.1b</v>
          </cell>
        </row>
        <row r="330">
          <cell r="A330" t="str">
            <v>SL.4.1c</v>
          </cell>
          <cell r="B330">
            <v>4</v>
          </cell>
          <cell r="C330" t="str">
            <v>LAFS.4.SL.1.1c</v>
          </cell>
        </row>
        <row r="331">
          <cell r="A331" t="str">
            <v>SL.4.1d</v>
          </cell>
          <cell r="B331">
            <v>4</v>
          </cell>
          <cell r="C331" t="str">
            <v>LAFS.4.SL.1.1d</v>
          </cell>
        </row>
        <row r="332">
          <cell r="A332" t="str">
            <v>SL.4.2</v>
          </cell>
          <cell r="B332">
            <v>4</v>
          </cell>
          <cell r="C332" t="str">
            <v>LAFS.4.SL.1.2</v>
          </cell>
        </row>
        <row r="333">
          <cell r="A333" t="str">
            <v>SL.4.3</v>
          </cell>
          <cell r="B333">
            <v>4</v>
          </cell>
          <cell r="C333" t="str">
            <v>LAFS.4.SL.1.3</v>
          </cell>
        </row>
        <row r="334">
          <cell r="A334" t="str">
            <v>SL.4.4</v>
          </cell>
          <cell r="B334">
            <v>4</v>
          </cell>
          <cell r="C334" t="str">
            <v>LAFS.4.SL.2.4</v>
          </cell>
        </row>
        <row r="335">
          <cell r="A335" t="str">
            <v>SL.4.5</v>
          </cell>
          <cell r="B335">
            <v>4</v>
          </cell>
          <cell r="C335" t="str">
            <v>LAFS.4.SL.2.5</v>
          </cell>
        </row>
        <row r="336">
          <cell r="A336" t="str">
            <v>SL.4.6</v>
          </cell>
          <cell r="B336">
            <v>4</v>
          </cell>
          <cell r="C336" t="str">
            <v>LAFS.4.SL.2.6</v>
          </cell>
        </row>
        <row r="337">
          <cell r="A337" t="str">
            <v>SL.5.1a</v>
          </cell>
          <cell r="B337">
            <v>5</v>
          </cell>
          <cell r="C337" t="str">
            <v>LAFS.5.SL.1.1a</v>
          </cell>
        </row>
        <row r="338">
          <cell r="A338" t="str">
            <v>SL.5.1b</v>
          </cell>
          <cell r="B338">
            <v>5</v>
          </cell>
          <cell r="C338" t="str">
            <v>LAFS.5.SL.1.1b</v>
          </cell>
        </row>
        <row r="339">
          <cell r="A339" t="str">
            <v>SL.5.1c</v>
          </cell>
          <cell r="B339">
            <v>5</v>
          </cell>
          <cell r="C339" t="str">
            <v>LAFS.5.SL.1.1c</v>
          </cell>
        </row>
        <row r="340">
          <cell r="A340" t="str">
            <v>SL.5.1d</v>
          </cell>
          <cell r="B340">
            <v>5</v>
          </cell>
          <cell r="C340" t="str">
            <v>LAFS.5.SL.1.1d</v>
          </cell>
        </row>
        <row r="341">
          <cell r="A341" t="str">
            <v>SL.5.2</v>
          </cell>
          <cell r="B341">
            <v>5</v>
          </cell>
          <cell r="C341" t="str">
            <v>LAFS.5.SL.1.2</v>
          </cell>
        </row>
        <row r="342">
          <cell r="A342" t="str">
            <v>SL.5.3</v>
          </cell>
          <cell r="B342">
            <v>5</v>
          </cell>
          <cell r="C342" t="str">
            <v>LAFS.5.SL.1.3</v>
          </cell>
        </row>
        <row r="343">
          <cell r="A343" t="str">
            <v>SL.5.4</v>
          </cell>
          <cell r="B343">
            <v>5</v>
          </cell>
          <cell r="C343" t="str">
            <v>LAFS.5.SL.2.4</v>
          </cell>
        </row>
        <row r="344">
          <cell r="A344" t="str">
            <v>SL.5.5</v>
          </cell>
          <cell r="B344">
            <v>5</v>
          </cell>
          <cell r="C344" t="str">
            <v>LAFS.5.SL.2.5</v>
          </cell>
        </row>
        <row r="345">
          <cell r="A345" t="str">
            <v>SL.5.6</v>
          </cell>
          <cell r="B345">
            <v>5</v>
          </cell>
          <cell r="C345" t="str">
            <v>LAFS.5.SL.2.6</v>
          </cell>
        </row>
        <row r="346">
          <cell r="A346" t="str">
            <v>SL.6.1a</v>
          </cell>
          <cell r="B346">
            <v>6</v>
          </cell>
          <cell r="C346" t="str">
            <v>LAFS.6.SL.1.1a</v>
          </cell>
        </row>
        <row r="347">
          <cell r="A347" t="str">
            <v>SL.6.1b</v>
          </cell>
          <cell r="B347">
            <v>6</v>
          </cell>
          <cell r="C347" t="str">
            <v>LAFS.6.SL.1.1b</v>
          </cell>
        </row>
        <row r="348">
          <cell r="A348" t="str">
            <v>SL.6.1c</v>
          </cell>
          <cell r="B348">
            <v>6</v>
          </cell>
          <cell r="C348" t="str">
            <v>LAFS.6.SL.1.1c</v>
          </cell>
        </row>
        <row r="349">
          <cell r="A349" t="str">
            <v>SL.6.1d</v>
          </cell>
          <cell r="B349">
            <v>6</v>
          </cell>
          <cell r="C349" t="str">
            <v>LAFS.6.SL.1.1d</v>
          </cell>
        </row>
        <row r="350">
          <cell r="A350" t="str">
            <v>SL.6.2</v>
          </cell>
          <cell r="B350">
            <v>6</v>
          </cell>
          <cell r="C350" t="str">
            <v>LAFS.6.SL.1.2</v>
          </cell>
        </row>
        <row r="351">
          <cell r="A351" t="str">
            <v>SL.6.3</v>
          </cell>
          <cell r="B351">
            <v>6</v>
          </cell>
          <cell r="C351" t="str">
            <v>LAFS.6.SL.1.3</v>
          </cell>
        </row>
        <row r="352">
          <cell r="A352" t="str">
            <v>SL.6.4</v>
          </cell>
          <cell r="B352">
            <v>6</v>
          </cell>
          <cell r="C352" t="str">
            <v>LAFS.6.SL.2.4</v>
          </cell>
        </row>
        <row r="353">
          <cell r="A353" t="str">
            <v>SL.6.5</v>
          </cell>
          <cell r="B353">
            <v>6</v>
          </cell>
          <cell r="C353" t="str">
            <v>LAFS.6.SL.2.5</v>
          </cell>
        </row>
        <row r="354">
          <cell r="A354" t="str">
            <v>SL.6.6</v>
          </cell>
          <cell r="B354">
            <v>6</v>
          </cell>
          <cell r="C354" t="str">
            <v>LAFS.6.SL.2.6</v>
          </cell>
        </row>
        <row r="355">
          <cell r="A355" t="str">
            <v>SL.7.1a</v>
          </cell>
          <cell r="B355">
            <v>7</v>
          </cell>
          <cell r="C355" t="str">
            <v>LAFS.7.SL.1.1a</v>
          </cell>
        </row>
        <row r="356">
          <cell r="A356" t="str">
            <v>SL.7.1b</v>
          </cell>
          <cell r="B356">
            <v>7</v>
          </cell>
          <cell r="C356" t="str">
            <v>LAFS.7.SL.1.1b</v>
          </cell>
        </row>
        <row r="357">
          <cell r="A357" t="str">
            <v>SL.7.1c</v>
          </cell>
          <cell r="B357">
            <v>7</v>
          </cell>
          <cell r="C357" t="str">
            <v>LAFS.7.SL.1.1c</v>
          </cell>
        </row>
        <row r="358">
          <cell r="A358" t="str">
            <v>SL.7.1d</v>
          </cell>
          <cell r="B358">
            <v>7</v>
          </cell>
          <cell r="C358" t="str">
            <v>LAFS.7.SL.1.1d</v>
          </cell>
        </row>
        <row r="359">
          <cell r="A359" t="str">
            <v>SL.7.2</v>
          </cell>
          <cell r="B359">
            <v>7</v>
          </cell>
          <cell r="C359" t="str">
            <v>LAFS.7.SL.1.2</v>
          </cell>
        </row>
        <row r="360">
          <cell r="A360" t="str">
            <v>SL.7.3</v>
          </cell>
          <cell r="B360">
            <v>7</v>
          </cell>
          <cell r="C360" t="str">
            <v>LAFS.7.SL.1.3</v>
          </cell>
        </row>
        <row r="361">
          <cell r="A361" t="str">
            <v>SL.7.4</v>
          </cell>
          <cell r="B361">
            <v>7</v>
          </cell>
          <cell r="C361" t="str">
            <v>LAFS.7.SL.2.4</v>
          </cell>
        </row>
        <row r="362">
          <cell r="A362" t="str">
            <v>SL.7.5</v>
          </cell>
          <cell r="B362">
            <v>7</v>
          </cell>
          <cell r="C362" t="str">
            <v>LAFS.7.SL.2.5</v>
          </cell>
        </row>
        <row r="363">
          <cell r="A363" t="str">
            <v>SL.7.6</v>
          </cell>
          <cell r="B363">
            <v>7</v>
          </cell>
          <cell r="C363" t="str">
            <v>LAFS.7.SL.2.6</v>
          </cell>
        </row>
        <row r="364">
          <cell r="A364" t="str">
            <v>SL.8.1a</v>
          </cell>
          <cell r="B364">
            <v>8</v>
          </cell>
          <cell r="C364" t="str">
            <v>LAFS.8.SL.1.1a</v>
          </cell>
        </row>
        <row r="365">
          <cell r="A365" t="str">
            <v>SL.8.1b</v>
          </cell>
          <cell r="B365">
            <v>8</v>
          </cell>
          <cell r="C365" t="str">
            <v>LAFS.8.SL.1.1b</v>
          </cell>
        </row>
        <row r="366">
          <cell r="A366" t="str">
            <v>SL.8.1c</v>
          </cell>
          <cell r="B366">
            <v>8</v>
          </cell>
          <cell r="C366" t="str">
            <v>LAFS.8.SL.1.1c</v>
          </cell>
        </row>
        <row r="367">
          <cell r="A367" t="str">
            <v>SL.8.1d</v>
          </cell>
          <cell r="B367">
            <v>8</v>
          </cell>
          <cell r="C367" t="str">
            <v>LAFS.8.SL.1.1d</v>
          </cell>
        </row>
        <row r="368">
          <cell r="A368" t="str">
            <v>SL.8.2</v>
          </cell>
          <cell r="B368">
            <v>8</v>
          </cell>
          <cell r="C368" t="str">
            <v>LAFS.8.SL.1.2</v>
          </cell>
        </row>
        <row r="369">
          <cell r="A369" t="str">
            <v>SL.8.3</v>
          </cell>
          <cell r="B369">
            <v>8</v>
          </cell>
          <cell r="C369" t="str">
            <v>LAFS.8.SL.1.3</v>
          </cell>
        </row>
        <row r="370">
          <cell r="A370" t="str">
            <v>SL.8.4</v>
          </cell>
          <cell r="B370">
            <v>8</v>
          </cell>
          <cell r="C370" t="str">
            <v>LAFS.8.SL.2.4</v>
          </cell>
        </row>
        <row r="371">
          <cell r="A371" t="str">
            <v>SL.8.5</v>
          </cell>
          <cell r="B371">
            <v>8</v>
          </cell>
          <cell r="C371" t="str">
            <v>LAFS.8.SL.2.5</v>
          </cell>
        </row>
        <row r="372">
          <cell r="A372" t="str">
            <v>SL.8.6</v>
          </cell>
          <cell r="B372">
            <v>8</v>
          </cell>
          <cell r="C372" t="str">
            <v>LAFS.8.SL.2.6</v>
          </cell>
        </row>
        <row r="373">
          <cell r="A373" t="str">
            <v>SL.9-10.1a</v>
          </cell>
          <cell r="B373" t="str">
            <v>9,10</v>
          </cell>
          <cell r="C373" t="str">
            <v>LAFS.910.SL.1.1a</v>
          </cell>
        </row>
        <row r="374">
          <cell r="A374" t="str">
            <v>SL.9-10.1b</v>
          </cell>
          <cell r="B374" t="str">
            <v>9,10</v>
          </cell>
          <cell r="C374" t="str">
            <v>LAFS.910.SL.1.1b</v>
          </cell>
        </row>
        <row r="375">
          <cell r="A375" t="str">
            <v>SL.9-10.1c</v>
          </cell>
          <cell r="B375" t="str">
            <v>9,10</v>
          </cell>
          <cell r="C375" t="str">
            <v>LAFS.910.SL.1.1c</v>
          </cell>
        </row>
        <row r="376">
          <cell r="A376" t="str">
            <v>SL.9-10.1d</v>
          </cell>
          <cell r="B376" t="str">
            <v>9,10</v>
          </cell>
          <cell r="C376" t="str">
            <v>LAFS.910.SL.1.1d</v>
          </cell>
        </row>
        <row r="377">
          <cell r="A377" t="str">
            <v>SL.9-10.2</v>
          </cell>
          <cell r="B377" t="str">
            <v>9,10</v>
          </cell>
          <cell r="C377" t="str">
            <v>LAFS.910.SL.1.2</v>
          </cell>
        </row>
        <row r="378">
          <cell r="A378" t="str">
            <v>SL.9-10.3</v>
          </cell>
          <cell r="B378" t="str">
            <v>9,10</v>
          </cell>
          <cell r="C378" t="str">
            <v>LAFS.910.SL.1.3</v>
          </cell>
        </row>
        <row r="379">
          <cell r="A379" t="str">
            <v>SL.9-10.4</v>
          </cell>
          <cell r="B379" t="str">
            <v>9,10</v>
          </cell>
          <cell r="C379" t="str">
            <v>LAFS.910.SL.2.4</v>
          </cell>
        </row>
        <row r="380">
          <cell r="A380" t="str">
            <v>SL.9-10.5</v>
          </cell>
          <cell r="B380" t="str">
            <v>9,10</v>
          </cell>
          <cell r="C380" t="str">
            <v>LAFS.910.SL.2.5</v>
          </cell>
        </row>
        <row r="381">
          <cell r="A381" t="str">
            <v>SL.9-10.6</v>
          </cell>
          <cell r="B381" t="str">
            <v>9,10</v>
          </cell>
          <cell r="C381" t="str">
            <v>LAFS.910.SL.2.6</v>
          </cell>
        </row>
        <row r="382">
          <cell r="A382" t="str">
            <v>W.11-12.1a</v>
          </cell>
          <cell r="B382" t="str">
            <v>11,12</v>
          </cell>
          <cell r="C382" t="str">
            <v>LAFS.1112.W.1.1a</v>
          </cell>
        </row>
        <row r="383">
          <cell r="A383" t="str">
            <v>W.11-12.1b</v>
          </cell>
          <cell r="B383" t="str">
            <v>11,12</v>
          </cell>
          <cell r="C383" t="str">
            <v>LAFS.1112.W.1.1b</v>
          </cell>
        </row>
        <row r="384">
          <cell r="A384" t="str">
            <v>W.11-12.1c</v>
          </cell>
          <cell r="B384" t="str">
            <v>11,12</v>
          </cell>
          <cell r="C384" t="str">
            <v>LAFS.1112.W.1.1c</v>
          </cell>
        </row>
        <row r="385">
          <cell r="A385" t="str">
            <v>W.11-12.1d</v>
          </cell>
          <cell r="B385" t="str">
            <v>11,12</v>
          </cell>
          <cell r="C385" t="str">
            <v>LAFS.1112.W.1.1d</v>
          </cell>
        </row>
        <row r="386">
          <cell r="A386" t="str">
            <v>W.11-12.1e</v>
          </cell>
          <cell r="B386" t="str">
            <v>11,12</v>
          </cell>
          <cell r="C386" t="str">
            <v>LAFS.1112.W.1.1e</v>
          </cell>
        </row>
        <row r="387">
          <cell r="A387" t="str">
            <v>W.11-12.2a</v>
          </cell>
          <cell r="B387" t="str">
            <v>11,12</v>
          </cell>
          <cell r="C387" t="str">
            <v>LAFS.1112.W.1.2a</v>
          </cell>
        </row>
        <row r="388">
          <cell r="A388" t="str">
            <v>W.11-12.2b</v>
          </cell>
          <cell r="B388" t="str">
            <v>11,12</v>
          </cell>
          <cell r="C388" t="str">
            <v>LAFS.1112.W.1.2b</v>
          </cell>
        </row>
        <row r="389">
          <cell r="A389" t="str">
            <v>W.11-12.2c</v>
          </cell>
          <cell r="B389" t="str">
            <v>11,12</v>
          </cell>
          <cell r="C389" t="str">
            <v>LAFS.1112.W.1.2c</v>
          </cell>
        </row>
        <row r="390">
          <cell r="A390" t="str">
            <v>W.11-12.2d</v>
          </cell>
          <cell r="B390" t="str">
            <v>11,12</v>
          </cell>
          <cell r="C390" t="str">
            <v>LAFS.1112.W.1.2d</v>
          </cell>
        </row>
        <row r="391">
          <cell r="A391" t="str">
            <v>W.11-12.2e</v>
          </cell>
          <cell r="B391" t="str">
            <v>11,12</v>
          </cell>
          <cell r="C391" t="str">
            <v>LAFS.1112.W.1.2e</v>
          </cell>
        </row>
        <row r="392">
          <cell r="A392" t="str">
            <v>W.11-12.2f</v>
          </cell>
          <cell r="B392" t="str">
            <v>11,12</v>
          </cell>
          <cell r="C392" t="str">
            <v>LAFS.1112.W.1.2f</v>
          </cell>
        </row>
        <row r="393">
          <cell r="A393" t="str">
            <v>W.11-12.3a</v>
          </cell>
          <cell r="B393" t="str">
            <v>11,12</v>
          </cell>
          <cell r="C393" t="str">
            <v>LAFS.1112.W.1.3a</v>
          </cell>
        </row>
        <row r="394">
          <cell r="A394" t="str">
            <v>W.11-12.3b</v>
          </cell>
          <cell r="B394" t="str">
            <v>11,12</v>
          </cell>
          <cell r="C394" t="str">
            <v>LAFS.1112.W.1.3b</v>
          </cell>
        </row>
        <row r="395">
          <cell r="A395" t="str">
            <v>W.11-12.3c</v>
          </cell>
          <cell r="B395" t="str">
            <v>11,12</v>
          </cell>
          <cell r="C395" t="str">
            <v>LAFS.1112.W.1.3c</v>
          </cell>
        </row>
        <row r="396">
          <cell r="A396" t="str">
            <v>W.11-12.3d</v>
          </cell>
          <cell r="B396" t="str">
            <v>11,12</v>
          </cell>
          <cell r="C396" t="str">
            <v>LAFS.1112.W.1.3d</v>
          </cell>
        </row>
        <row r="397">
          <cell r="A397" t="str">
            <v>W.11-12.3e</v>
          </cell>
          <cell r="B397" t="str">
            <v>11,12</v>
          </cell>
          <cell r="C397" t="str">
            <v>LAFS.1112.W.1.3e</v>
          </cell>
        </row>
        <row r="398">
          <cell r="A398" t="str">
            <v>W.11-12.4</v>
          </cell>
          <cell r="B398" t="str">
            <v>11,12</v>
          </cell>
          <cell r="C398" t="str">
            <v>LAFS.1112.W.2.4</v>
          </cell>
        </row>
        <row r="399">
          <cell r="A399" t="str">
            <v>W.11-12.5</v>
          </cell>
          <cell r="B399" t="str">
            <v>11,12</v>
          </cell>
          <cell r="C399" t="str">
            <v>LAFS.1112.W.2.5</v>
          </cell>
        </row>
        <row r="400">
          <cell r="A400" t="str">
            <v>W.11-12.6</v>
          </cell>
          <cell r="B400" t="str">
            <v>11,12</v>
          </cell>
          <cell r="C400" t="str">
            <v>LAFS.1112.W.2.6</v>
          </cell>
        </row>
        <row r="401">
          <cell r="A401" t="str">
            <v>W.11-12.7</v>
          </cell>
          <cell r="B401" t="str">
            <v>11,12</v>
          </cell>
          <cell r="C401" t="str">
            <v>LAFS.1112.W.3.7</v>
          </cell>
        </row>
        <row r="402">
          <cell r="A402" t="str">
            <v>W.11-12.8</v>
          </cell>
          <cell r="B402" t="str">
            <v>11,12</v>
          </cell>
          <cell r="C402" t="str">
            <v>LAFS.1112.W.3.8</v>
          </cell>
        </row>
        <row r="403">
          <cell r="A403" t="str">
            <v>W.11-12.9a</v>
          </cell>
          <cell r="B403" t="str">
            <v>11,12</v>
          </cell>
          <cell r="C403" t="str">
            <v>LAFS.1112.W.3.9a</v>
          </cell>
        </row>
        <row r="404">
          <cell r="A404" t="str">
            <v>W.11-12.9b</v>
          </cell>
          <cell r="B404" t="str">
            <v>11,12</v>
          </cell>
          <cell r="C404" t="str">
            <v>LAFS.1112.W.3.9b</v>
          </cell>
        </row>
        <row r="405">
          <cell r="A405" t="str">
            <v>W.11-12.10</v>
          </cell>
          <cell r="B405" t="str">
            <v>11,12</v>
          </cell>
          <cell r="C405" t="str">
            <v>LAFS.1112.W.4.10</v>
          </cell>
        </row>
        <row r="406">
          <cell r="A406" t="str">
            <v>W.3.1a</v>
          </cell>
          <cell r="B406">
            <v>3</v>
          </cell>
          <cell r="C406" t="str">
            <v>LAFS.3.W.1.1a</v>
          </cell>
        </row>
        <row r="407">
          <cell r="A407" t="str">
            <v>W.3.1b</v>
          </cell>
          <cell r="B407">
            <v>3</v>
          </cell>
          <cell r="C407" t="str">
            <v>LAFS.3.W.1.1b</v>
          </cell>
        </row>
        <row r="408">
          <cell r="A408" t="str">
            <v>W.3.1c</v>
          </cell>
          <cell r="B408">
            <v>3</v>
          </cell>
          <cell r="C408" t="str">
            <v>LAFS.3.W.1.1c</v>
          </cell>
        </row>
        <row r="409">
          <cell r="A409" t="str">
            <v>W.3.1d</v>
          </cell>
          <cell r="B409">
            <v>3</v>
          </cell>
          <cell r="C409" t="str">
            <v>LAFS.3.W.1.1d</v>
          </cell>
        </row>
        <row r="410">
          <cell r="A410" t="str">
            <v>W.3.2a</v>
          </cell>
          <cell r="B410">
            <v>3</v>
          </cell>
          <cell r="C410" t="str">
            <v>LAFS.3.W.1.2a</v>
          </cell>
        </row>
        <row r="411">
          <cell r="A411" t="str">
            <v>W.3.2b</v>
          </cell>
          <cell r="B411">
            <v>3</v>
          </cell>
          <cell r="C411" t="str">
            <v>LAFS.3.W.1.2b</v>
          </cell>
        </row>
        <row r="412">
          <cell r="A412" t="str">
            <v>W.3.2c</v>
          </cell>
          <cell r="B412">
            <v>3</v>
          </cell>
          <cell r="C412" t="str">
            <v>LAFS.3.W.1.2c</v>
          </cell>
        </row>
        <row r="413">
          <cell r="A413" t="str">
            <v>W.3.2d</v>
          </cell>
          <cell r="B413">
            <v>3</v>
          </cell>
          <cell r="C413" t="str">
            <v>LAFS.3.W.1.2d</v>
          </cell>
        </row>
        <row r="414">
          <cell r="A414" t="str">
            <v>W.3.3a</v>
          </cell>
          <cell r="B414">
            <v>3</v>
          </cell>
          <cell r="C414" t="str">
            <v>LAFS.3.W.1.3a</v>
          </cell>
        </row>
        <row r="415">
          <cell r="A415" t="str">
            <v>W.3.3b</v>
          </cell>
          <cell r="B415">
            <v>3</v>
          </cell>
          <cell r="C415" t="str">
            <v>LAFS.3.W.1.3b</v>
          </cell>
        </row>
        <row r="416">
          <cell r="A416" t="str">
            <v>W.3.3c</v>
          </cell>
          <cell r="B416">
            <v>3</v>
          </cell>
          <cell r="C416" t="str">
            <v>LAFS.3.W.1.3c</v>
          </cell>
        </row>
        <row r="417">
          <cell r="A417" t="str">
            <v>W.3.3d</v>
          </cell>
          <cell r="B417">
            <v>3</v>
          </cell>
          <cell r="C417" t="str">
            <v>LAFS.3.W.1.3d</v>
          </cell>
        </row>
        <row r="418">
          <cell r="A418" t="str">
            <v>W.3.4</v>
          </cell>
          <cell r="B418">
            <v>3</v>
          </cell>
          <cell r="C418" t="str">
            <v>LAFS.3.W.2.4</v>
          </cell>
        </row>
        <row r="419">
          <cell r="A419" t="str">
            <v>W.3.5</v>
          </cell>
          <cell r="B419">
            <v>3</v>
          </cell>
          <cell r="C419" t="str">
            <v>LAFS.3.W.2.5</v>
          </cell>
        </row>
        <row r="420">
          <cell r="A420" t="str">
            <v>W.3.6</v>
          </cell>
          <cell r="B420">
            <v>3</v>
          </cell>
          <cell r="C420" t="str">
            <v>LAFS.3.W.2.6</v>
          </cell>
        </row>
        <row r="421">
          <cell r="A421" t="str">
            <v>W.3.7</v>
          </cell>
          <cell r="B421">
            <v>3</v>
          </cell>
          <cell r="C421" t="str">
            <v>LAFS.3.W.3.7</v>
          </cell>
        </row>
        <row r="422">
          <cell r="A422" t="str">
            <v>W.3.8</v>
          </cell>
          <cell r="B422">
            <v>3</v>
          </cell>
          <cell r="C422" t="str">
            <v>LAFS.3.W.3.8</v>
          </cell>
        </row>
        <row r="423">
          <cell r="A423" t="str">
            <v>W.3.10</v>
          </cell>
          <cell r="B423">
            <v>3</v>
          </cell>
          <cell r="C423" t="str">
            <v>LAFS.3.W.4.10</v>
          </cell>
        </row>
        <row r="424">
          <cell r="A424" t="str">
            <v>W.4.1a</v>
          </cell>
          <cell r="B424">
            <v>4</v>
          </cell>
          <cell r="C424" t="str">
            <v>LAFS.4.W.1.1a</v>
          </cell>
        </row>
        <row r="425">
          <cell r="A425" t="str">
            <v>W.4.1b</v>
          </cell>
          <cell r="B425">
            <v>4</v>
          </cell>
          <cell r="C425" t="str">
            <v>LAFS.4.W.1.1b</v>
          </cell>
        </row>
        <row r="426">
          <cell r="A426" t="str">
            <v>W.4.1c</v>
          </cell>
          <cell r="B426">
            <v>4</v>
          </cell>
          <cell r="C426" t="str">
            <v>LAFS.4.W.1.1c</v>
          </cell>
        </row>
        <row r="427">
          <cell r="A427" t="str">
            <v>W.4.1d</v>
          </cell>
          <cell r="B427">
            <v>4</v>
          </cell>
          <cell r="C427" t="str">
            <v>LAFS.4.W.1.1d</v>
          </cell>
        </row>
        <row r="428">
          <cell r="A428" t="str">
            <v>W.4.2a</v>
          </cell>
          <cell r="B428">
            <v>4</v>
          </cell>
          <cell r="C428" t="str">
            <v>LAFS.4.W.1.2a</v>
          </cell>
        </row>
        <row r="429">
          <cell r="A429" t="str">
            <v>W.4.2b</v>
          </cell>
          <cell r="B429">
            <v>4</v>
          </cell>
          <cell r="C429" t="str">
            <v>LAFS.4.W.1.2b</v>
          </cell>
        </row>
        <row r="430">
          <cell r="A430" t="str">
            <v>W.4.2c</v>
          </cell>
          <cell r="B430">
            <v>4</v>
          </cell>
          <cell r="C430" t="str">
            <v>LAFS.4.W.1.2c</v>
          </cell>
        </row>
        <row r="431">
          <cell r="A431" t="str">
            <v>W.4.2d</v>
          </cell>
          <cell r="B431">
            <v>4</v>
          </cell>
          <cell r="C431" t="str">
            <v>LAFS.4.W.1.2d</v>
          </cell>
        </row>
        <row r="432">
          <cell r="A432" t="str">
            <v>W.4.2e</v>
          </cell>
          <cell r="B432">
            <v>4</v>
          </cell>
          <cell r="C432" t="str">
            <v>LAFS.4.W.1.2e</v>
          </cell>
        </row>
        <row r="433">
          <cell r="A433" t="str">
            <v>W.4.3a</v>
          </cell>
          <cell r="B433">
            <v>4</v>
          </cell>
          <cell r="C433" t="str">
            <v>LAFS.4.W.1.3a</v>
          </cell>
        </row>
        <row r="434">
          <cell r="A434" t="str">
            <v>W.4.3b</v>
          </cell>
          <cell r="B434">
            <v>4</v>
          </cell>
          <cell r="C434" t="str">
            <v>LAFS.4.W.1.3b</v>
          </cell>
        </row>
        <row r="435">
          <cell r="A435" t="str">
            <v>W.4.3c</v>
          </cell>
          <cell r="B435">
            <v>4</v>
          </cell>
          <cell r="C435" t="str">
            <v>LAFS.4.W.1.3c</v>
          </cell>
        </row>
        <row r="436">
          <cell r="A436" t="str">
            <v>W.4.3d</v>
          </cell>
          <cell r="B436">
            <v>4</v>
          </cell>
          <cell r="C436" t="str">
            <v>LAFS.4.W.1.3d</v>
          </cell>
        </row>
        <row r="437">
          <cell r="A437" t="str">
            <v>W.4.3e</v>
          </cell>
          <cell r="B437">
            <v>4</v>
          </cell>
          <cell r="C437" t="str">
            <v>LAFS.4.W.1.3e</v>
          </cell>
        </row>
        <row r="438">
          <cell r="A438" t="str">
            <v>W.4.4</v>
          </cell>
          <cell r="B438">
            <v>4</v>
          </cell>
          <cell r="C438" t="str">
            <v>LAFS.4.W.2.4</v>
          </cell>
        </row>
        <row r="439">
          <cell r="A439" t="str">
            <v>W.4.5</v>
          </cell>
          <cell r="B439">
            <v>4</v>
          </cell>
          <cell r="C439" t="str">
            <v>LAFS.4.W.2.5</v>
          </cell>
        </row>
        <row r="440">
          <cell r="A440" t="str">
            <v>W.4.6</v>
          </cell>
          <cell r="B440">
            <v>4</v>
          </cell>
          <cell r="C440" t="str">
            <v>LAFS.4.W.2.6</v>
          </cell>
        </row>
        <row r="441">
          <cell r="A441" t="str">
            <v>W.4.7</v>
          </cell>
          <cell r="B441">
            <v>4</v>
          </cell>
          <cell r="C441" t="str">
            <v>LAFS.4.W.3.7</v>
          </cell>
        </row>
        <row r="442">
          <cell r="A442" t="str">
            <v>W.4.8</v>
          </cell>
          <cell r="B442">
            <v>4</v>
          </cell>
          <cell r="C442" t="str">
            <v>LAFS.4.W.3.8</v>
          </cell>
        </row>
        <row r="443">
          <cell r="A443" t="str">
            <v>W.4.9a</v>
          </cell>
          <cell r="B443">
            <v>4</v>
          </cell>
          <cell r="C443" t="str">
            <v>LAFS.4.W.3.9a</v>
          </cell>
        </row>
        <row r="444">
          <cell r="A444" t="str">
            <v>W.4.9b</v>
          </cell>
          <cell r="B444">
            <v>4</v>
          </cell>
          <cell r="C444" t="str">
            <v>LAFS.4.W.3.9b</v>
          </cell>
        </row>
        <row r="445">
          <cell r="A445" t="str">
            <v>W.4.10</v>
          </cell>
          <cell r="B445">
            <v>4</v>
          </cell>
          <cell r="C445" t="str">
            <v>LAFS.4.W.4.10</v>
          </cell>
        </row>
        <row r="446">
          <cell r="A446" t="str">
            <v>W.5.1a</v>
          </cell>
          <cell r="B446">
            <v>5</v>
          </cell>
          <cell r="C446" t="str">
            <v>LAFS.5.W.1.1a</v>
          </cell>
        </row>
        <row r="447">
          <cell r="A447" t="str">
            <v>W.5.1b</v>
          </cell>
          <cell r="B447">
            <v>5</v>
          </cell>
          <cell r="C447" t="str">
            <v>LAFS.5.W.1.1b</v>
          </cell>
        </row>
        <row r="448">
          <cell r="A448" t="str">
            <v>W.5.1c</v>
          </cell>
          <cell r="B448">
            <v>5</v>
          </cell>
          <cell r="C448" t="str">
            <v>LAFS.5.W.1.1c</v>
          </cell>
        </row>
        <row r="449">
          <cell r="A449" t="str">
            <v>W.5.1d</v>
          </cell>
          <cell r="B449">
            <v>5</v>
          </cell>
          <cell r="C449" t="str">
            <v>LAFS.5.W.1.1d</v>
          </cell>
        </row>
        <row r="450">
          <cell r="A450" t="str">
            <v>W.5.2a</v>
          </cell>
          <cell r="B450">
            <v>5</v>
          </cell>
          <cell r="C450" t="str">
            <v>LAFS.5.W.1.2a</v>
          </cell>
        </row>
        <row r="451">
          <cell r="A451" t="str">
            <v>W.5.2b</v>
          </cell>
          <cell r="B451">
            <v>5</v>
          </cell>
          <cell r="C451" t="str">
            <v>LAFS.5.W.1.2b</v>
          </cell>
        </row>
        <row r="452">
          <cell r="A452" t="str">
            <v>W.5.2c</v>
          </cell>
          <cell r="B452">
            <v>5</v>
          </cell>
          <cell r="C452" t="str">
            <v>LAFS.5.W.1.2c</v>
          </cell>
        </row>
        <row r="453">
          <cell r="A453" t="str">
            <v>W.5.2d</v>
          </cell>
          <cell r="B453">
            <v>5</v>
          </cell>
          <cell r="C453" t="str">
            <v>LAFS.5.W.1.2d</v>
          </cell>
        </row>
        <row r="454">
          <cell r="A454" t="str">
            <v>W.5.2e</v>
          </cell>
          <cell r="B454">
            <v>5</v>
          </cell>
          <cell r="C454" t="str">
            <v>LAFS.5.W.1.2e</v>
          </cell>
        </row>
        <row r="455">
          <cell r="A455" t="str">
            <v>W.5.3a</v>
          </cell>
          <cell r="B455">
            <v>5</v>
          </cell>
          <cell r="C455" t="str">
            <v>LAFS.5.W.1.3a</v>
          </cell>
        </row>
        <row r="456">
          <cell r="A456" t="str">
            <v>W.5.3b</v>
          </cell>
          <cell r="B456">
            <v>5</v>
          </cell>
          <cell r="C456" t="str">
            <v>LAFS.5.W.1.3b</v>
          </cell>
        </row>
        <row r="457">
          <cell r="A457" t="str">
            <v>W.5.3c</v>
          </cell>
          <cell r="B457">
            <v>5</v>
          </cell>
          <cell r="C457" t="str">
            <v>LAFS.5.W.1.3c</v>
          </cell>
        </row>
        <row r="458">
          <cell r="A458" t="str">
            <v>W.5.3d</v>
          </cell>
          <cell r="B458">
            <v>5</v>
          </cell>
          <cell r="C458" t="str">
            <v>LAFS.5.W.1.3d</v>
          </cell>
        </row>
        <row r="459">
          <cell r="A459" t="str">
            <v>W.5.3e</v>
          </cell>
          <cell r="B459">
            <v>5</v>
          </cell>
          <cell r="C459" t="str">
            <v>LAFS.5.W.1.3e</v>
          </cell>
        </row>
        <row r="460">
          <cell r="A460" t="str">
            <v>W.5.4</v>
          </cell>
          <cell r="B460">
            <v>5</v>
          </cell>
          <cell r="C460" t="str">
            <v>LAFS.5.W.2.4</v>
          </cell>
        </row>
        <row r="461">
          <cell r="A461" t="str">
            <v>W.5.5</v>
          </cell>
          <cell r="B461">
            <v>5</v>
          </cell>
          <cell r="C461" t="str">
            <v>LAFS.5.W.2.5</v>
          </cell>
        </row>
        <row r="462">
          <cell r="A462" t="str">
            <v>W.5.6</v>
          </cell>
          <cell r="B462">
            <v>5</v>
          </cell>
          <cell r="C462" t="str">
            <v>LAFS.5.W.2.6</v>
          </cell>
        </row>
        <row r="463">
          <cell r="A463" t="str">
            <v>W.5.7</v>
          </cell>
          <cell r="B463">
            <v>5</v>
          </cell>
          <cell r="C463" t="str">
            <v>LAFS.5.W.3.7</v>
          </cell>
        </row>
        <row r="464">
          <cell r="A464" t="str">
            <v>W.5.8</v>
          </cell>
          <cell r="B464">
            <v>5</v>
          </cell>
          <cell r="C464" t="str">
            <v>LAFS.5.W.3.8</v>
          </cell>
        </row>
        <row r="465">
          <cell r="A465" t="str">
            <v>W.5.9a</v>
          </cell>
          <cell r="B465">
            <v>5</v>
          </cell>
          <cell r="C465" t="str">
            <v>LAFS.5.W.3.9a</v>
          </cell>
        </row>
        <row r="466">
          <cell r="A466" t="str">
            <v>W.5.9b</v>
          </cell>
          <cell r="B466">
            <v>5</v>
          </cell>
          <cell r="C466" t="str">
            <v>LAFS.5.W.3.9b</v>
          </cell>
        </row>
        <row r="467">
          <cell r="A467" t="str">
            <v>W.5.10</v>
          </cell>
          <cell r="B467">
            <v>5</v>
          </cell>
          <cell r="C467" t="str">
            <v>LAFS.5.W.4.10</v>
          </cell>
        </row>
        <row r="468">
          <cell r="A468" t="str">
            <v>W.6.1a</v>
          </cell>
          <cell r="B468">
            <v>6</v>
          </cell>
          <cell r="C468" t="str">
            <v>LAFS.6.W.1.1a</v>
          </cell>
        </row>
        <row r="469">
          <cell r="A469" t="str">
            <v>W.6.1b</v>
          </cell>
          <cell r="B469">
            <v>6</v>
          </cell>
          <cell r="C469" t="str">
            <v>LAFS.6.W.1.1b</v>
          </cell>
        </row>
        <row r="470">
          <cell r="A470" t="str">
            <v>W.6.1c</v>
          </cell>
          <cell r="B470">
            <v>6</v>
          </cell>
          <cell r="C470" t="str">
            <v>LAFS.6.W.1.1c</v>
          </cell>
        </row>
        <row r="471">
          <cell r="A471" t="str">
            <v>W.6.1d</v>
          </cell>
          <cell r="B471">
            <v>6</v>
          </cell>
          <cell r="C471" t="str">
            <v>LAFS.6.W.1.1d</v>
          </cell>
        </row>
        <row r="472">
          <cell r="A472" t="str">
            <v>W.6.1e</v>
          </cell>
          <cell r="B472">
            <v>6</v>
          </cell>
          <cell r="C472" t="str">
            <v>LAFS.6.W.1.1e</v>
          </cell>
        </row>
        <row r="473">
          <cell r="A473" t="str">
            <v>W.6.2a</v>
          </cell>
          <cell r="B473">
            <v>6</v>
          </cell>
          <cell r="C473" t="str">
            <v>LAFS.6.W.1.2a</v>
          </cell>
        </row>
        <row r="474">
          <cell r="A474" t="str">
            <v>W.6.2b</v>
          </cell>
          <cell r="B474">
            <v>6</v>
          </cell>
          <cell r="C474" t="str">
            <v>LAFS.6.W.1.2b</v>
          </cell>
        </row>
        <row r="475">
          <cell r="A475" t="str">
            <v>W.6.2c</v>
          </cell>
          <cell r="B475">
            <v>6</v>
          </cell>
          <cell r="C475" t="str">
            <v>LAFS.6.W.1.2c</v>
          </cell>
        </row>
        <row r="476">
          <cell r="A476" t="str">
            <v>W.6.2d</v>
          </cell>
          <cell r="B476">
            <v>6</v>
          </cell>
          <cell r="C476" t="str">
            <v>LAFS.6.W.1.2d</v>
          </cell>
        </row>
        <row r="477">
          <cell r="A477" t="str">
            <v>W.6.2e</v>
          </cell>
          <cell r="B477">
            <v>6</v>
          </cell>
          <cell r="C477" t="str">
            <v>LAFS.6.W.1.2e</v>
          </cell>
        </row>
        <row r="478">
          <cell r="A478" t="str">
            <v>W.6.2f</v>
          </cell>
          <cell r="B478">
            <v>6</v>
          </cell>
          <cell r="C478" t="str">
            <v>LAFS.6.W.1.2f</v>
          </cell>
        </row>
        <row r="479">
          <cell r="A479" t="str">
            <v>W.6.3a</v>
          </cell>
          <cell r="B479">
            <v>6</v>
          </cell>
          <cell r="C479" t="str">
            <v>LAFS.6.W.1.3a</v>
          </cell>
        </row>
        <row r="480">
          <cell r="A480" t="str">
            <v>W.6.3b</v>
          </cell>
          <cell r="B480">
            <v>6</v>
          </cell>
          <cell r="C480" t="str">
            <v>LAFS.6.W.1.3b</v>
          </cell>
        </row>
        <row r="481">
          <cell r="A481" t="str">
            <v>W.6.3c</v>
          </cell>
          <cell r="B481">
            <v>6</v>
          </cell>
          <cell r="C481" t="str">
            <v>LAFS.6.W.1.3c</v>
          </cell>
        </row>
        <row r="482">
          <cell r="A482" t="str">
            <v>W.6.3d</v>
          </cell>
          <cell r="B482">
            <v>6</v>
          </cell>
          <cell r="C482" t="str">
            <v>LAFS.6.W.1.3d</v>
          </cell>
        </row>
        <row r="483">
          <cell r="A483" t="str">
            <v>W.6.3e</v>
          </cell>
          <cell r="B483">
            <v>6</v>
          </cell>
          <cell r="C483" t="str">
            <v>LAFS.6.W.1.3e</v>
          </cell>
        </row>
        <row r="484">
          <cell r="A484" t="str">
            <v>W.6.4</v>
          </cell>
          <cell r="B484">
            <v>6</v>
          </cell>
          <cell r="C484" t="str">
            <v>LAFS.6.W.2.4</v>
          </cell>
        </row>
        <row r="485">
          <cell r="A485" t="str">
            <v>W.6.5</v>
          </cell>
          <cell r="B485">
            <v>6</v>
          </cell>
          <cell r="C485" t="str">
            <v>LAFS.6.W.2.5</v>
          </cell>
        </row>
        <row r="486">
          <cell r="A486" t="str">
            <v>W.6.6</v>
          </cell>
          <cell r="B486">
            <v>6</v>
          </cell>
          <cell r="C486" t="str">
            <v>LAFS.6.W.2.6</v>
          </cell>
        </row>
        <row r="487">
          <cell r="A487" t="str">
            <v>W.6.7</v>
          </cell>
          <cell r="B487">
            <v>6</v>
          </cell>
          <cell r="C487" t="str">
            <v>LAFS.6.W.3.7</v>
          </cell>
        </row>
        <row r="488">
          <cell r="A488" t="str">
            <v>W.6.8</v>
          </cell>
          <cell r="B488">
            <v>6</v>
          </cell>
          <cell r="C488" t="str">
            <v>LAFS.6.W.3.8</v>
          </cell>
        </row>
        <row r="489">
          <cell r="A489" t="str">
            <v>W.6.9a</v>
          </cell>
          <cell r="B489">
            <v>6</v>
          </cell>
          <cell r="C489" t="str">
            <v>LAFS.6.W.3.9a</v>
          </cell>
        </row>
        <row r="490">
          <cell r="A490" t="str">
            <v>W.6.9b</v>
          </cell>
          <cell r="B490">
            <v>6</v>
          </cell>
          <cell r="C490" t="str">
            <v>LAFS.6.W.3.9b</v>
          </cell>
        </row>
        <row r="491">
          <cell r="A491" t="str">
            <v>W.6.10</v>
          </cell>
          <cell r="B491">
            <v>6</v>
          </cell>
          <cell r="C491" t="str">
            <v>LAFS.6.W.4.10</v>
          </cell>
        </row>
        <row r="492">
          <cell r="A492" t="str">
            <v>W.7.1a</v>
          </cell>
          <cell r="B492">
            <v>7</v>
          </cell>
          <cell r="C492" t="str">
            <v>LAFS.7.W.1.1a</v>
          </cell>
        </row>
        <row r="493">
          <cell r="A493" t="str">
            <v>W.7.1b</v>
          </cell>
          <cell r="B493">
            <v>7</v>
          </cell>
          <cell r="C493" t="str">
            <v>LAFS.7.W.1.1b</v>
          </cell>
        </row>
        <row r="494">
          <cell r="A494" t="str">
            <v>W.7.1c</v>
          </cell>
          <cell r="B494">
            <v>7</v>
          </cell>
          <cell r="C494" t="str">
            <v>LAFS.7.W.1.1c</v>
          </cell>
        </row>
        <row r="495">
          <cell r="A495" t="str">
            <v>W.7.1d</v>
          </cell>
          <cell r="B495">
            <v>7</v>
          </cell>
          <cell r="C495" t="str">
            <v>LAFS.7.W.1.1d</v>
          </cell>
        </row>
        <row r="496">
          <cell r="A496" t="str">
            <v>W.7.1e</v>
          </cell>
          <cell r="B496">
            <v>7</v>
          </cell>
          <cell r="C496" t="str">
            <v>LAFS.7.W.1.1e</v>
          </cell>
        </row>
        <row r="497">
          <cell r="A497" t="str">
            <v>W.7.2a</v>
          </cell>
          <cell r="B497">
            <v>7</v>
          </cell>
          <cell r="C497" t="str">
            <v>LAFS.7.W.1.2a</v>
          </cell>
        </row>
        <row r="498">
          <cell r="A498" t="str">
            <v>W.7.2b</v>
          </cell>
          <cell r="B498">
            <v>7</v>
          </cell>
          <cell r="C498" t="str">
            <v>LAFS.7.W.1.2b</v>
          </cell>
        </row>
        <row r="499">
          <cell r="A499" t="str">
            <v>W.7.2c</v>
          </cell>
          <cell r="B499">
            <v>7</v>
          </cell>
          <cell r="C499" t="str">
            <v>LAFS.7.W.1.2c</v>
          </cell>
        </row>
        <row r="500">
          <cell r="A500" t="str">
            <v>W.7.2d</v>
          </cell>
          <cell r="B500">
            <v>7</v>
          </cell>
          <cell r="C500" t="str">
            <v>LAFS.7.W.1.2d</v>
          </cell>
        </row>
        <row r="501">
          <cell r="A501" t="str">
            <v>W.7.2e</v>
          </cell>
          <cell r="B501">
            <v>7</v>
          </cell>
          <cell r="C501" t="str">
            <v>LAFS.7.W.1.2e</v>
          </cell>
        </row>
        <row r="502">
          <cell r="A502" t="str">
            <v>W.7.2f</v>
          </cell>
          <cell r="B502">
            <v>7</v>
          </cell>
          <cell r="C502" t="str">
            <v>LAFS.7.W.1.2f</v>
          </cell>
        </row>
        <row r="503">
          <cell r="A503" t="str">
            <v>W.7.3a</v>
          </cell>
          <cell r="B503">
            <v>7</v>
          </cell>
          <cell r="C503" t="str">
            <v>LAFS.7.W.1.3a</v>
          </cell>
        </row>
        <row r="504">
          <cell r="A504" t="str">
            <v>W.7.3b</v>
          </cell>
          <cell r="B504">
            <v>7</v>
          </cell>
          <cell r="C504" t="str">
            <v>LAFS.7.W.1.3b</v>
          </cell>
        </row>
        <row r="505">
          <cell r="A505" t="str">
            <v>W.7.3c</v>
          </cell>
          <cell r="B505">
            <v>7</v>
          </cell>
          <cell r="C505" t="str">
            <v>LAFS.7.W.1.3c</v>
          </cell>
        </row>
        <row r="506">
          <cell r="A506" t="str">
            <v>W.7.3d</v>
          </cell>
          <cell r="B506">
            <v>7</v>
          </cell>
          <cell r="C506" t="str">
            <v>LAFS.7.W.1.3d</v>
          </cell>
        </row>
        <row r="507">
          <cell r="A507" t="str">
            <v>W.7.3e</v>
          </cell>
          <cell r="B507">
            <v>7</v>
          </cell>
          <cell r="C507" t="str">
            <v>LAFS.7.W.1.3e</v>
          </cell>
        </row>
        <row r="508">
          <cell r="A508" t="str">
            <v>W.7.4</v>
          </cell>
          <cell r="B508">
            <v>7</v>
          </cell>
          <cell r="C508" t="str">
            <v>LAFS.7.W.2.4</v>
          </cell>
        </row>
        <row r="509">
          <cell r="A509" t="str">
            <v>W.7.5</v>
          </cell>
          <cell r="B509">
            <v>7</v>
          </cell>
          <cell r="C509" t="str">
            <v>LAFS.7.W.2.5</v>
          </cell>
        </row>
        <row r="510">
          <cell r="A510" t="str">
            <v>W.7.6</v>
          </cell>
          <cell r="B510">
            <v>7</v>
          </cell>
          <cell r="C510" t="str">
            <v>LAFS.7.W.2.6</v>
          </cell>
        </row>
        <row r="511">
          <cell r="A511" t="str">
            <v>W.7.7</v>
          </cell>
          <cell r="B511">
            <v>7</v>
          </cell>
          <cell r="C511" t="str">
            <v>LAFS.7.W.3.7</v>
          </cell>
        </row>
        <row r="512">
          <cell r="A512" t="str">
            <v>W.7.8</v>
          </cell>
          <cell r="B512">
            <v>7</v>
          </cell>
          <cell r="C512" t="str">
            <v>LAFS.7.W.3.8</v>
          </cell>
        </row>
        <row r="513">
          <cell r="A513" t="str">
            <v>W.7.9a</v>
          </cell>
          <cell r="B513">
            <v>7</v>
          </cell>
          <cell r="C513" t="str">
            <v>LAFS.7.W.3.9a</v>
          </cell>
        </row>
        <row r="514">
          <cell r="A514" t="str">
            <v>W.7.9b</v>
          </cell>
          <cell r="B514">
            <v>7</v>
          </cell>
          <cell r="C514" t="str">
            <v>LAFS.7.W.3.9b</v>
          </cell>
        </row>
        <row r="515">
          <cell r="A515" t="str">
            <v>W.7.10</v>
          </cell>
          <cell r="B515">
            <v>7</v>
          </cell>
          <cell r="C515" t="str">
            <v>LAFS.7.W.4.10</v>
          </cell>
        </row>
        <row r="516">
          <cell r="A516" t="str">
            <v>W.8.1a</v>
          </cell>
          <cell r="B516">
            <v>8</v>
          </cell>
          <cell r="C516" t="str">
            <v>LAFS.8.W.1.1a</v>
          </cell>
        </row>
        <row r="517">
          <cell r="A517" t="str">
            <v>W.8.1b</v>
          </cell>
          <cell r="B517">
            <v>8</v>
          </cell>
          <cell r="C517" t="str">
            <v>LAFS.8.W.1.1b</v>
          </cell>
        </row>
        <row r="518">
          <cell r="A518" t="str">
            <v>W.8.1c</v>
          </cell>
          <cell r="B518">
            <v>8</v>
          </cell>
          <cell r="C518" t="str">
            <v>LAFS.8.W.1.1c</v>
          </cell>
        </row>
        <row r="519">
          <cell r="A519" t="str">
            <v>W.8.1d</v>
          </cell>
          <cell r="B519">
            <v>8</v>
          </cell>
          <cell r="C519" t="str">
            <v>LAFS.8.W.1.1d</v>
          </cell>
        </row>
        <row r="520">
          <cell r="A520" t="str">
            <v>W.8.1e</v>
          </cell>
          <cell r="B520">
            <v>8</v>
          </cell>
          <cell r="C520" t="str">
            <v>LAFS.8.W.1.1e</v>
          </cell>
        </row>
        <row r="521">
          <cell r="A521" t="str">
            <v>W.8.2a</v>
          </cell>
          <cell r="B521">
            <v>8</v>
          </cell>
          <cell r="C521" t="str">
            <v>LAFS.8.W.1.2a</v>
          </cell>
        </row>
        <row r="522">
          <cell r="A522" t="str">
            <v>W.8.2b</v>
          </cell>
          <cell r="B522">
            <v>8</v>
          </cell>
          <cell r="C522" t="str">
            <v>LAFS.8.W.1.2b</v>
          </cell>
        </row>
        <row r="523">
          <cell r="A523" t="str">
            <v>W.8.2c</v>
          </cell>
          <cell r="B523">
            <v>8</v>
          </cell>
          <cell r="C523" t="str">
            <v>LAFS.8.W.1.2c</v>
          </cell>
        </row>
        <row r="524">
          <cell r="A524" t="str">
            <v>W.8.2d</v>
          </cell>
          <cell r="B524">
            <v>8</v>
          </cell>
          <cell r="C524" t="str">
            <v>LAFS.8.W.1.2d</v>
          </cell>
        </row>
        <row r="525">
          <cell r="A525" t="str">
            <v>W.8.2e</v>
          </cell>
          <cell r="B525">
            <v>8</v>
          </cell>
          <cell r="C525" t="str">
            <v>LAFS.8.W.1.2e</v>
          </cell>
        </row>
        <row r="526">
          <cell r="A526" t="str">
            <v>W.8.2f</v>
          </cell>
          <cell r="B526">
            <v>8</v>
          </cell>
          <cell r="C526" t="str">
            <v>LAFS.8.W.1.2f</v>
          </cell>
        </row>
        <row r="527">
          <cell r="A527" t="str">
            <v>W.8.3a</v>
          </cell>
          <cell r="B527">
            <v>8</v>
          </cell>
          <cell r="C527" t="str">
            <v>LAFS.8.W.1.3a</v>
          </cell>
        </row>
        <row r="528">
          <cell r="A528" t="str">
            <v>W.8.3b</v>
          </cell>
          <cell r="B528">
            <v>8</v>
          </cell>
          <cell r="C528" t="str">
            <v>LAFS.8.W.1.3b</v>
          </cell>
        </row>
        <row r="529">
          <cell r="A529" t="str">
            <v>W.8.3c</v>
          </cell>
          <cell r="B529">
            <v>8</v>
          </cell>
          <cell r="C529" t="str">
            <v>LAFS.8.W.1.3c</v>
          </cell>
        </row>
        <row r="530">
          <cell r="A530" t="str">
            <v>W.8.3d</v>
          </cell>
          <cell r="B530">
            <v>8</v>
          </cell>
          <cell r="C530" t="str">
            <v>LAFS.8.W.1.3d</v>
          </cell>
        </row>
        <row r="531">
          <cell r="A531" t="str">
            <v>W.8.3e</v>
          </cell>
          <cell r="B531">
            <v>8</v>
          </cell>
          <cell r="C531" t="str">
            <v>LAFS.8.W.1.3e</v>
          </cell>
        </row>
        <row r="532">
          <cell r="A532" t="str">
            <v>W.8.4</v>
          </cell>
          <cell r="B532">
            <v>8</v>
          </cell>
          <cell r="C532" t="str">
            <v>LAFS.8.W.2.4</v>
          </cell>
        </row>
        <row r="533">
          <cell r="A533" t="str">
            <v>W.8.5</v>
          </cell>
          <cell r="B533">
            <v>8</v>
          </cell>
          <cell r="C533" t="str">
            <v>LAFS.8.W.2.5</v>
          </cell>
        </row>
        <row r="534">
          <cell r="A534" t="str">
            <v>W.8.6</v>
          </cell>
          <cell r="B534">
            <v>8</v>
          </cell>
          <cell r="C534" t="str">
            <v>LAFS.8.W.2.6</v>
          </cell>
        </row>
        <row r="535">
          <cell r="A535" t="str">
            <v>W.8.7</v>
          </cell>
          <cell r="B535">
            <v>8</v>
          </cell>
          <cell r="C535" t="str">
            <v>LAFS.8.W.3.7</v>
          </cell>
        </row>
        <row r="536">
          <cell r="A536" t="str">
            <v>W.8.8</v>
          </cell>
          <cell r="B536">
            <v>8</v>
          </cell>
          <cell r="C536" t="str">
            <v>LAFS.8.W.3.8</v>
          </cell>
        </row>
        <row r="537">
          <cell r="A537" t="str">
            <v>W.8.9a</v>
          </cell>
          <cell r="B537">
            <v>8</v>
          </cell>
          <cell r="C537" t="str">
            <v>LAFS.8.W.3.9a</v>
          </cell>
        </row>
        <row r="538">
          <cell r="A538" t="str">
            <v>W.8.9b</v>
          </cell>
          <cell r="B538">
            <v>8</v>
          </cell>
          <cell r="C538" t="str">
            <v>LAFS.8.W.3.9b</v>
          </cell>
        </row>
        <row r="539">
          <cell r="A539" t="str">
            <v>W.8.10</v>
          </cell>
          <cell r="B539">
            <v>8</v>
          </cell>
          <cell r="C539" t="str">
            <v>LAFS.8.W.4.10</v>
          </cell>
        </row>
        <row r="540">
          <cell r="A540" t="str">
            <v>W.9-10.1a</v>
          </cell>
          <cell r="B540" t="str">
            <v>9,10</v>
          </cell>
          <cell r="C540" t="str">
            <v>LAFS.910.W.1.1a</v>
          </cell>
        </row>
        <row r="541">
          <cell r="A541" t="str">
            <v>W.9-10.1b</v>
          </cell>
          <cell r="B541" t="str">
            <v>9,10</v>
          </cell>
          <cell r="C541" t="str">
            <v>LAFS.910.W.1.1b</v>
          </cell>
        </row>
        <row r="542">
          <cell r="A542" t="str">
            <v>W.9-10.1c</v>
          </cell>
          <cell r="B542" t="str">
            <v>9,10</v>
          </cell>
          <cell r="C542" t="str">
            <v>LAFS.910.W.1.1c</v>
          </cell>
        </row>
        <row r="543">
          <cell r="A543" t="str">
            <v>W.9-10.1d</v>
          </cell>
          <cell r="B543" t="str">
            <v>9,10</v>
          </cell>
          <cell r="C543" t="str">
            <v>LAFS.910.W.1.1d</v>
          </cell>
        </row>
        <row r="544">
          <cell r="A544" t="str">
            <v>W.9-10.1e</v>
          </cell>
          <cell r="B544" t="str">
            <v>9,10</v>
          </cell>
          <cell r="C544" t="str">
            <v>LAFS.910.W.1.1e</v>
          </cell>
        </row>
        <row r="545">
          <cell r="A545" t="str">
            <v>W.9-10.2a</v>
          </cell>
          <cell r="B545" t="str">
            <v>9,10</v>
          </cell>
          <cell r="C545" t="str">
            <v>LAFS.910.W.1.2a</v>
          </cell>
        </row>
        <row r="546">
          <cell r="A546" t="str">
            <v>W.9-10.2b</v>
          </cell>
          <cell r="B546" t="str">
            <v>9,10</v>
          </cell>
          <cell r="C546" t="str">
            <v>LAFS.910.W.1.2b</v>
          </cell>
        </row>
        <row r="547">
          <cell r="A547" t="str">
            <v>W.9-10.2c</v>
          </cell>
          <cell r="B547" t="str">
            <v>9,10</v>
          </cell>
          <cell r="C547" t="str">
            <v>LAFS.910.W.1.2c</v>
          </cell>
        </row>
        <row r="548">
          <cell r="A548" t="str">
            <v>W.9-10.2d</v>
          </cell>
          <cell r="B548" t="str">
            <v>9,10</v>
          </cell>
          <cell r="C548" t="str">
            <v>LAFS.910.W.1.2d</v>
          </cell>
        </row>
        <row r="549">
          <cell r="A549" t="str">
            <v>W.9-10.2e</v>
          </cell>
          <cell r="B549" t="str">
            <v>9,10</v>
          </cell>
          <cell r="C549" t="str">
            <v>LAFS.910.W.1.2e</v>
          </cell>
        </row>
        <row r="550">
          <cell r="A550" t="str">
            <v>W.9-10.2f</v>
          </cell>
          <cell r="B550" t="str">
            <v>9,10</v>
          </cell>
          <cell r="C550" t="str">
            <v>LAFS.910.W.1.2f</v>
          </cell>
        </row>
        <row r="551">
          <cell r="A551" t="str">
            <v>W.9-10.3a</v>
          </cell>
          <cell r="B551" t="str">
            <v>9,10</v>
          </cell>
          <cell r="C551" t="str">
            <v>LAFS.910.W.1.3a</v>
          </cell>
        </row>
        <row r="552">
          <cell r="A552" t="str">
            <v>W.9-10.3b</v>
          </cell>
          <cell r="B552" t="str">
            <v>9,10</v>
          </cell>
          <cell r="C552" t="str">
            <v>LAFS.910.W.1.3b</v>
          </cell>
        </row>
        <row r="553">
          <cell r="A553" t="str">
            <v>W.9-10.3c</v>
          </cell>
          <cell r="B553" t="str">
            <v>9,10</v>
          </cell>
          <cell r="C553" t="str">
            <v>LAFS.910.W.1.3c</v>
          </cell>
        </row>
        <row r="554">
          <cell r="A554" t="str">
            <v>W.9-10.3d</v>
          </cell>
          <cell r="B554" t="str">
            <v>9,10</v>
          </cell>
          <cell r="C554" t="str">
            <v>LAFS.910.W.1.3d</v>
          </cell>
        </row>
        <row r="555">
          <cell r="A555" t="str">
            <v>W.9-10.3e</v>
          </cell>
          <cell r="B555" t="str">
            <v>9,10</v>
          </cell>
          <cell r="C555" t="str">
            <v>LAFS.910.W.1.3e</v>
          </cell>
        </row>
        <row r="556">
          <cell r="A556" t="str">
            <v>W.9-10.4</v>
          </cell>
          <cell r="B556" t="str">
            <v>9,10</v>
          </cell>
          <cell r="C556" t="str">
            <v>LAFS.910.W.2.4</v>
          </cell>
        </row>
        <row r="557">
          <cell r="A557" t="str">
            <v>W.9-10.5</v>
          </cell>
          <cell r="B557" t="str">
            <v>9,10</v>
          </cell>
          <cell r="C557" t="str">
            <v>LAFS.910.W.2.5</v>
          </cell>
        </row>
        <row r="558">
          <cell r="A558" t="str">
            <v>W.9-10.6</v>
          </cell>
          <cell r="B558" t="str">
            <v>9,10</v>
          </cell>
          <cell r="C558" t="str">
            <v>LAFS.910.W.2.6</v>
          </cell>
        </row>
        <row r="559">
          <cell r="A559" t="str">
            <v>W.9-10.7</v>
          </cell>
          <cell r="B559" t="str">
            <v>9,10</v>
          </cell>
          <cell r="C559" t="str">
            <v>LAFS.910.W.3.7</v>
          </cell>
        </row>
        <row r="560">
          <cell r="A560" t="str">
            <v>W.9-10.8</v>
          </cell>
          <cell r="B560" t="str">
            <v>9,10</v>
          </cell>
          <cell r="C560" t="str">
            <v>LAFS.910.W.3.8</v>
          </cell>
        </row>
        <row r="561">
          <cell r="A561" t="str">
            <v>W.9-10.9a</v>
          </cell>
          <cell r="B561" t="str">
            <v>9,10</v>
          </cell>
          <cell r="C561" t="str">
            <v>LAFS.910.W.3.9a</v>
          </cell>
        </row>
        <row r="562">
          <cell r="A562" t="str">
            <v>W.9-10.9b</v>
          </cell>
          <cell r="B562" t="str">
            <v>9,10</v>
          </cell>
          <cell r="C562" t="str">
            <v>LAFS.910.W.3.9b</v>
          </cell>
        </row>
        <row r="563">
          <cell r="A563" t="str">
            <v>W.9-10.10</v>
          </cell>
          <cell r="B563" t="str">
            <v>9,10</v>
          </cell>
          <cell r="C563" t="str">
            <v>LAFS.910.W.4.10</v>
          </cell>
        </row>
        <row r="564">
          <cell r="A564" t="str">
            <v>RL.KG.1</v>
          </cell>
          <cell r="B564" t="str">
            <v>KG</v>
          </cell>
          <cell r="C564" t="str">
            <v>LAFS.K.RL.1.1</v>
          </cell>
        </row>
        <row r="565">
          <cell r="A565" t="str">
            <v>RL.KG.2</v>
          </cell>
          <cell r="B565" t="str">
            <v>KG</v>
          </cell>
          <cell r="C565" t="str">
            <v>LAFS.K.RL.1.2</v>
          </cell>
        </row>
        <row r="566">
          <cell r="A566" t="str">
            <v>RL.KG.3</v>
          </cell>
          <cell r="B566" t="str">
            <v>KG</v>
          </cell>
          <cell r="C566" t="str">
            <v>LAFS.K.RL.1.3</v>
          </cell>
        </row>
        <row r="567">
          <cell r="A567" t="str">
            <v>RL.KG.4</v>
          </cell>
          <cell r="B567" t="str">
            <v>KG</v>
          </cell>
          <cell r="C567" t="str">
            <v>LAFS.K.RL.2.4</v>
          </cell>
        </row>
        <row r="568">
          <cell r="A568" t="str">
            <v>RL.KG.5</v>
          </cell>
          <cell r="B568" t="str">
            <v>KG</v>
          </cell>
          <cell r="C568" t="str">
            <v>LAFS.K.RL.2.5</v>
          </cell>
        </row>
        <row r="569">
          <cell r="A569" t="str">
            <v>RL.KG.6</v>
          </cell>
          <cell r="B569" t="str">
            <v>KG</v>
          </cell>
          <cell r="C569" t="str">
            <v>LAFS.K.RL.2.6</v>
          </cell>
        </row>
        <row r="570">
          <cell r="A570" t="str">
            <v>RL.KG.7</v>
          </cell>
          <cell r="B570" t="str">
            <v>KG</v>
          </cell>
          <cell r="C570" t="str">
            <v>LAFS.K.RL.3.7</v>
          </cell>
        </row>
        <row r="571">
          <cell r="A571" t="str">
            <v>RL.KG.9</v>
          </cell>
          <cell r="B571" t="str">
            <v>KG</v>
          </cell>
          <cell r="C571" t="str">
            <v>LAFS.K.RL.3.9</v>
          </cell>
        </row>
        <row r="572">
          <cell r="A572" t="str">
            <v>RL.KG.10</v>
          </cell>
          <cell r="B572" t="str">
            <v>KG</v>
          </cell>
          <cell r="C572" t="str">
            <v>LAFS.K.RL.4.10</v>
          </cell>
        </row>
        <row r="573">
          <cell r="A573" t="str">
            <v>RF.KG.1a</v>
          </cell>
          <cell r="B573" t="str">
            <v>KG</v>
          </cell>
          <cell r="C573" t="str">
            <v>LAFS.K.RF.1.1a</v>
          </cell>
        </row>
        <row r="574">
          <cell r="A574" t="str">
            <v>RF.KG.1b</v>
          </cell>
          <cell r="B574" t="str">
            <v>KG</v>
          </cell>
          <cell r="C574" t="str">
            <v>LAFS.K.RF.1.1b</v>
          </cell>
        </row>
        <row r="575">
          <cell r="A575" t="str">
            <v>RF.KG.1c</v>
          </cell>
          <cell r="B575" t="str">
            <v>KG</v>
          </cell>
          <cell r="C575" t="str">
            <v>LAFS.K.RF.1.1c</v>
          </cell>
        </row>
        <row r="576">
          <cell r="A576" t="str">
            <v>RF.KG.1d</v>
          </cell>
          <cell r="B576" t="str">
            <v>KG</v>
          </cell>
          <cell r="C576" t="str">
            <v>LAFS.K.RF.1.1d</v>
          </cell>
        </row>
        <row r="577">
          <cell r="A577" t="str">
            <v>RF.KG.2a</v>
          </cell>
          <cell r="B577" t="str">
            <v>KG</v>
          </cell>
          <cell r="C577" t="str">
            <v>LAFS.K.RF.2.2a</v>
          </cell>
        </row>
        <row r="578">
          <cell r="A578" t="str">
            <v>RF.KG.2b</v>
          </cell>
          <cell r="B578" t="str">
            <v>KG</v>
          </cell>
          <cell r="C578" t="str">
            <v>LAFS.K.RF.2.2b</v>
          </cell>
        </row>
        <row r="579">
          <cell r="A579" t="str">
            <v>RF.KG.2c</v>
          </cell>
          <cell r="B579" t="str">
            <v>KG</v>
          </cell>
          <cell r="C579" t="str">
            <v>LAFS.K.RF.2.2c</v>
          </cell>
        </row>
        <row r="580">
          <cell r="A580" t="str">
            <v>RF.KG.2d</v>
          </cell>
          <cell r="B580" t="str">
            <v>KG</v>
          </cell>
          <cell r="C580" t="str">
            <v>LAFS.K.RF.2.2d</v>
          </cell>
        </row>
        <row r="581">
          <cell r="A581" t="str">
            <v>RF.KG.2e</v>
          </cell>
          <cell r="B581" t="str">
            <v>KG</v>
          </cell>
          <cell r="C581" t="str">
            <v>LAFS.K.RF.2.2e</v>
          </cell>
        </row>
        <row r="582">
          <cell r="A582" t="str">
            <v>RF.KG.3a</v>
          </cell>
          <cell r="B582" t="str">
            <v>KG</v>
          </cell>
          <cell r="C582" t="str">
            <v>LAFS.K.RF.3.3a</v>
          </cell>
        </row>
        <row r="583">
          <cell r="A583" t="str">
            <v>RF.KG.3b</v>
          </cell>
          <cell r="B583" t="str">
            <v>KG</v>
          </cell>
          <cell r="C583" t="str">
            <v>LAFS.K.RF.3.3b</v>
          </cell>
        </row>
        <row r="584">
          <cell r="A584" t="str">
            <v>RF.KG.3c</v>
          </cell>
          <cell r="B584" t="str">
            <v>KG</v>
          </cell>
          <cell r="C584" t="str">
            <v>LAFS.K.RF.3.3c</v>
          </cell>
        </row>
        <row r="585">
          <cell r="A585" t="str">
            <v>RF.KG.3d</v>
          </cell>
          <cell r="B585" t="str">
            <v>KG</v>
          </cell>
          <cell r="C585" t="str">
            <v>LAFS.K.RF.3.3d</v>
          </cell>
        </row>
        <row r="586">
          <cell r="A586" t="str">
            <v>RF.KG.4</v>
          </cell>
          <cell r="B586" t="str">
            <v>KG</v>
          </cell>
          <cell r="C586" t="str">
            <v>LAFS.K.RF.4.4</v>
          </cell>
        </row>
        <row r="587">
          <cell r="A587" t="str">
            <v>RI.KG.1</v>
          </cell>
          <cell r="B587" t="str">
            <v>KG</v>
          </cell>
          <cell r="C587" t="str">
            <v>LAFS.K.RI.1.1</v>
          </cell>
        </row>
        <row r="588">
          <cell r="A588" t="str">
            <v>RI.KG.2</v>
          </cell>
          <cell r="B588" t="str">
            <v>KG</v>
          </cell>
          <cell r="C588" t="str">
            <v>LAFS.K.RI.1.2</v>
          </cell>
        </row>
        <row r="589">
          <cell r="A589" t="str">
            <v>RI.KG.3</v>
          </cell>
          <cell r="B589" t="str">
            <v>KG</v>
          </cell>
          <cell r="C589" t="str">
            <v>LAFS.K.RI.1.3</v>
          </cell>
        </row>
        <row r="590">
          <cell r="A590" t="str">
            <v>RI.KG.4</v>
          </cell>
          <cell r="B590" t="str">
            <v>KG</v>
          </cell>
          <cell r="C590" t="str">
            <v>LAFS.K.RI.2.4</v>
          </cell>
        </row>
        <row r="591">
          <cell r="A591" t="str">
            <v>RI.KG.5</v>
          </cell>
          <cell r="B591" t="str">
            <v>KG</v>
          </cell>
          <cell r="C591" t="str">
            <v>LAFS.K.RI.2.5</v>
          </cell>
        </row>
        <row r="592">
          <cell r="A592" t="str">
            <v>RI.KG.6</v>
          </cell>
          <cell r="B592" t="str">
            <v>KG</v>
          </cell>
          <cell r="C592" t="str">
            <v>LAFS.K.RI.2.6</v>
          </cell>
        </row>
        <row r="593">
          <cell r="A593" t="str">
            <v>RI.KG.7</v>
          </cell>
          <cell r="B593" t="str">
            <v>KG</v>
          </cell>
          <cell r="C593" t="str">
            <v>LAFS.K.RI.3.7</v>
          </cell>
        </row>
        <row r="594">
          <cell r="A594" t="str">
            <v>RI.KG.8</v>
          </cell>
          <cell r="B594" t="str">
            <v>KG</v>
          </cell>
          <cell r="C594" t="str">
            <v>LAFS.K.RI.3.8</v>
          </cell>
        </row>
        <row r="595">
          <cell r="A595" t="str">
            <v>RI.KG.9</v>
          </cell>
          <cell r="B595" t="str">
            <v>KG</v>
          </cell>
          <cell r="C595" t="str">
            <v>LAFS.K.RI.3.9</v>
          </cell>
        </row>
        <row r="596">
          <cell r="A596" t="str">
            <v>RI.KG.10</v>
          </cell>
          <cell r="B596" t="str">
            <v>KG</v>
          </cell>
          <cell r="C596" t="str">
            <v>LAFS.K.RI.3.10</v>
          </cell>
        </row>
        <row r="597">
          <cell r="A597" t="str">
            <v>W.KG.1</v>
          </cell>
          <cell r="B597" t="str">
            <v>KG</v>
          </cell>
          <cell r="C597" t="str">
            <v>LAFS.K.W.1.1</v>
          </cell>
        </row>
        <row r="598">
          <cell r="A598" t="str">
            <v>W.KG.2</v>
          </cell>
          <cell r="B598" t="str">
            <v>KG</v>
          </cell>
          <cell r="C598" t="str">
            <v>LAFS.K.W.1.2</v>
          </cell>
        </row>
        <row r="599">
          <cell r="A599" t="str">
            <v>W.KG.3</v>
          </cell>
          <cell r="B599" t="str">
            <v>KG</v>
          </cell>
          <cell r="C599" t="str">
            <v>LAFS.K.W.1.3</v>
          </cell>
        </row>
        <row r="600">
          <cell r="A600" t="str">
            <v>W.KG.5</v>
          </cell>
          <cell r="B600" t="str">
            <v>KG</v>
          </cell>
          <cell r="C600" t="str">
            <v>LAFS.K.W.2.5</v>
          </cell>
        </row>
        <row r="601">
          <cell r="A601" t="str">
            <v>W.KG.6</v>
          </cell>
          <cell r="B601" t="str">
            <v>KG</v>
          </cell>
          <cell r="C601" t="str">
            <v>LAFS.K.W.2.6</v>
          </cell>
        </row>
        <row r="602">
          <cell r="A602" t="str">
            <v>W.KG.7</v>
          </cell>
          <cell r="B602" t="str">
            <v>KG</v>
          </cell>
          <cell r="C602" t="str">
            <v>LAFS.K.W.3.7</v>
          </cell>
        </row>
        <row r="603">
          <cell r="A603" t="str">
            <v>W.KG.8</v>
          </cell>
          <cell r="B603" t="str">
            <v>KG</v>
          </cell>
          <cell r="C603" t="str">
            <v>LAFS.K.W.3.8</v>
          </cell>
        </row>
        <row r="604">
          <cell r="A604" t="str">
            <v>SL.KG.1a</v>
          </cell>
          <cell r="B604" t="str">
            <v>KG</v>
          </cell>
          <cell r="C604" t="str">
            <v>LAFS.K.SL.1.1a</v>
          </cell>
        </row>
        <row r="605">
          <cell r="A605" t="str">
            <v>SL.KG.1b</v>
          </cell>
          <cell r="B605" t="str">
            <v>KG</v>
          </cell>
          <cell r="C605" t="str">
            <v>LAFS.K.SL.1.1b</v>
          </cell>
        </row>
        <row r="606">
          <cell r="A606" t="str">
            <v>SL.KG.2</v>
          </cell>
          <cell r="B606" t="str">
            <v>KG</v>
          </cell>
          <cell r="C606" t="str">
            <v>LAFS.K.SL.1.2</v>
          </cell>
        </row>
        <row r="607">
          <cell r="A607" t="str">
            <v>SL.KG.3</v>
          </cell>
          <cell r="B607" t="str">
            <v>KG</v>
          </cell>
          <cell r="C607" t="str">
            <v>LAFS.K.SL.1.3</v>
          </cell>
        </row>
        <row r="608">
          <cell r="A608" t="str">
            <v>SL.KG.4</v>
          </cell>
          <cell r="B608" t="str">
            <v>KG</v>
          </cell>
          <cell r="C608" t="str">
            <v>LAFS.K.SL.2.4</v>
          </cell>
        </row>
        <row r="609">
          <cell r="A609" t="str">
            <v>SL.KG.5</v>
          </cell>
          <cell r="B609" t="str">
            <v>KG</v>
          </cell>
          <cell r="C609" t="str">
            <v>LAFS.K.SL.2.5</v>
          </cell>
        </row>
        <row r="610">
          <cell r="A610" t="str">
            <v>SL.KG.6</v>
          </cell>
          <cell r="B610" t="str">
            <v>KG</v>
          </cell>
          <cell r="C610" t="str">
            <v>LAFS.K.SL.2.6</v>
          </cell>
        </row>
        <row r="611">
          <cell r="A611" t="str">
            <v>L.KG.1a</v>
          </cell>
          <cell r="B611" t="str">
            <v>KG</v>
          </cell>
          <cell r="C611" t="str">
            <v>LAFS.K.L.1.1a</v>
          </cell>
        </row>
        <row r="612">
          <cell r="A612" t="str">
            <v>L.KG.1b</v>
          </cell>
          <cell r="B612" t="str">
            <v>KG</v>
          </cell>
          <cell r="C612" t="str">
            <v>LAFS.K.L.1.1b</v>
          </cell>
        </row>
        <row r="613">
          <cell r="A613" t="str">
            <v>L.KG.1c</v>
          </cell>
          <cell r="B613" t="str">
            <v>KG</v>
          </cell>
          <cell r="C613" t="str">
            <v>LAFS.K.L.1.1c</v>
          </cell>
        </row>
        <row r="614">
          <cell r="A614" t="str">
            <v>L.KG.1d</v>
          </cell>
          <cell r="B614" t="str">
            <v>KG</v>
          </cell>
          <cell r="C614" t="str">
            <v>LAFS.K.L.1.1d</v>
          </cell>
        </row>
        <row r="615">
          <cell r="A615" t="str">
            <v>L.KG.1e</v>
          </cell>
          <cell r="B615" t="str">
            <v>KG</v>
          </cell>
          <cell r="C615" t="str">
            <v>LAFS.K.L.1.1e</v>
          </cell>
        </row>
        <row r="616">
          <cell r="A616" t="str">
            <v>L.KG.1f</v>
          </cell>
          <cell r="B616" t="str">
            <v>KG</v>
          </cell>
          <cell r="C616" t="str">
            <v>LAFS.K.L.1.1f</v>
          </cell>
        </row>
        <row r="617">
          <cell r="A617" t="str">
            <v>L.KG.2a</v>
          </cell>
          <cell r="B617" t="str">
            <v>KG</v>
          </cell>
          <cell r="C617" t="str">
            <v>LAFS.K.L.1.2a</v>
          </cell>
        </row>
        <row r="618">
          <cell r="A618" t="str">
            <v>L.KG.2b</v>
          </cell>
          <cell r="B618" t="str">
            <v>KG</v>
          </cell>
          <cell r="C618" t="str">
            <v>LAFS.K.L.1.2b</v>
          </cell>
        </row>
        <row r="619">
          <cell r="A619" t="str">
            <v>L.KG.2c</v>
          </cell>
          <cell r="B619" t="str">
            <v>KG</v>
          </cell>
          <cell r="C619" t="str">
            <v>LAFS.K.L.1.2c</v>
          </cell>
        </row>
        <row r="620">
          <cell r="A620" t="str">
            <v>L.KG.2d</v>
          </cell>
          <cell r="B620" t="str">
            <v>KG</v>
          </cell>
          <cell r="C620" t="str">
            <v>LAFS.K.L.1.2d</v>
          </cell>
        </row>
        <row r="621">
          <cell r="A621" t="str">
            <v>L.KG.4a</v>
          </cell>
          <cell r="B621" t="str">
            <v>KG</v>
          </cell>
          <cell r="C621" t="str">
            <v>LAFS.K.L.3.4a</v>
          </cell>
        </row>
        <row r="622">
          <cell r="A622" t="str">
            <v>L.KG.4b</v>
          </cell>
          <cell r="B622" t="str">
            <v>KG</v>
          </cell>
          <cell r="C622" t="str">
            <v>LAFS.K.L.3.4b</v>
          </cell>
        </row>
        <row r="623">
          <cell r="A623" t="str">
            <v>L.KG.5a</v>
          </cell>
          <cell r="B623" t="str">
            <v>KG</v>
          </cell>
          <cell r="C623" t="str">
            <v>LAFS.K.L.3.5a</v>
          </cell>
        </row>
        <row r="624">
          <cell r="A624" t="str">
            <v>L.KG.5b</v>
          </cell>
          <cell r="B624" t="str">
            <v>KG</v>
          </cell>
          <cell r="C624" t="str">
            <v>LAFS.K.L.3.5b</v>
          </cell>
        </row>
        <row r="625">
          <cell r="A625" t="str">
            <v>L.KG.5c</v>
          </cell>
          <cell r="B625" t="str">
            <v>KG</v>
          </cell>
          <cell r="C625" t="str">
            <v>LAFS.K.L.3.5c</v>
          </cell>
        </row>
        <row r="626">
          <cell r="A626" t="str">
            <v>L.KG.5d</v>
          </cell>
          <cell r="B626" t="str">
            <v>KG</v>
          </cell>
          <cell r="C626" t="str">
            <v>LAFS.K.L.3.5d</v>
          </cell>
        </row>
        <row r="627">
          <cell r="A627" t="str">
            <v>L.KG.6</v>
          </cell>
          <cell r="B627" t="str">
            <v>KG</v>
          </cell>
          <cell r="C627" t="str">
            <v>LAFS.K.L.3.6</v>
          </cell>
        </row>
        <row r="628">
          <cell r="A628" t="str">
            <v>RL.1.1</v>
          </cell>
          <cell r="B628">
            <v>1</v>
          </cell>
          <cell r="C628" t="str">
            <v>LAFS.1.RL.1.1</v>
          </cell>
        </row>
        <row r="629">
          <cell r="A629" t="str">
            <v>RL.1.2</v>
          </cell>
          <cell r="B629">
            <v>1</v>
          </cell>
          <cell r="C629" t="str">
            <v>LAFS.1.RL.1.2</v>
          </cell>
        </row>
        <row r="630">
          <cell r="A630" t="str">
            <v>RL.1.3</v>
          </cell>
          <cell r="B630">
            <v>1</v>
          </cell>
          <cell r="C630" t="str">
            <v>LAFS.1.RL.1.3</v>
          </cell>
        </row>
        <row r="631">
          <cell r="A631" t="str">
            <v>RL.1.4</v>
          </cell>
          <cell r="B631">
            <v>1</v>
          </cell>
          <cell r="C631" t="str">
            <v>LAFS.1.RL.2.4</v>
          </cell>
        </row>
        <row r="632">
          <cell r="A632" t="str">
            <v>RL.1.5</v>
          </cell>
          <cell r="B632">
            <v>1</v>
          </cell>
          <cell r="C632" t="str">
            <v>LAFS.1.RL.2.5</v>
          </cell>
        </row>
        <row r="633">
          <cell r="A633" t="str">
            <v>RL.1.6</v>
          </cell>
          <cell r="B633">
            <v>1</v>
          </cell>
          <cell r="C633" t="str">
            <v>LAFS.1.RL.2.6</v>
          </cell>
        </row>
        <row r="634">
          <cell r="A634" t="str">
            <v>RL.1.7</v>
          </cell>
          <cell r="B634">
            <v>1</v>
          </cell>
          <cell r="C634" t="str">
            <v>LAFS.1.RL.3.7</v>
          </cell>
        </row>
        <row r="635">
          <cell r="A635" t="str">
            <v>RL.1.9</v>
          </cell>
          <cell r="B635">
            <v>1</v>
          </cell>
          <cell r="C635" t="str">
            <v>LAFS.1.RL.3.9</v>
          </cell>
        </row>
        <row r="636">
          <cell r="A636" t="str">
            <v>RL.1.10</v>
          </cell>
          <cell r="B636">
            <v>1</v>
          </cell>
          <cell r="C636" t="str">
            <v>LAFS.1.RL.4.10</v>
          </cell>
        </row>
        <row r="637">
          <cell r="A637" t="str">
            <v>RF.1.1a</v>
          </cell>
          <cell r="B637">
            <v>1</v>
          </cell>
          <cell r="C637" t="str">
            <v>LAFS.1.RF.1.1a</v>
          </cell>
        </row>
        <row r="638">
          <cell r="A638" t="str">
            <v>RF.1.2a</v>
          </cell>
          <cell r="B638">
            <v>1</v>
          </cell>
          <cell r="C638" t="str">
            <v>LAFS.1.RF.2.2a</v>
          </cell>
        </row>
        <row r="639">
          <cell r="A639" t="str">
            <v>RF.1.2b</v>
          </cell>
          <cell r="B639">
            <v>1</v>
          </cell>
          <cell r="C639" t="str">
            <v>LAFS.1.RF.2.2b</v>
          </cell>
        </row>
        <row r="640">
          <cell r="A640" t="str">
            <v>RF.1.2c</v>
          </cell>
          <cell r="B640">
            <v>1</v>
          </cell>
          <cell r="C640" t="str">
            <v>LAFS.1.RF.2.2c</v>
          </cell>
        </row>
        <row r="641">
          <cell r="A641" t="str">
            <v>RF.1.2d</v>
          </cell>
          <cell r="B641">
            <v>1</v>
          </cell>
          <cell r="C641" t="str">
            <v>LAFS.1.RF.2.2d</v>
          </cell>
        </row>
        <row r="642">
          <cell r="A642" t="str">
            <v>RF.1.3a</v>
          </cell>
          <cell r="B642">
            <v>1</v>
          </cell>
          <cell r="C642" t="str">
            <v>LAFS.1.RF.3.3a</v>
          </cell>
        </row>
        <row r="643">
          <cell r="A643" t="str">
            <v>RF.1.3b</v>
          </cell>
          <cell r="B643">
            <v>1</v>
          </cell>
          <cell r="C643" t="str">
            <v>LAFS.1.RF.3.3b</v>
          </cell>
        </row>
        <row r="644">
          <cell r="A644" t="str">
            <v>RF.1.3c</v>
          </cell>
          <cell r="B644">
            <v>1</v>
          </cell>
          <cell r="C644" t="str">
            <v>LAFS.1.RF.3.3c</v>
          </cell>
        </row>
        <row r="645">
          <cell r="A645" t="str">
            <v>RF.1.3d</v>
          </cell>
          <cell r="B645">
            <v>1</v>
          </cell>
          <cell r="C645" t="str">
            <v>LAFS.1.RF.3.3d</v>
          </cell>
        </row>
        <row r="646">
          <cell r="A646" t="str">
            <v>RF.1.3e</v>
          </cell>
          <cell r="B646">
            <v>1</v>
          </cell>
          <cell r="C646" t="str">
            <v>LAFS.1.RF.3.3e</v>
          </cell>
        </row>
        <row r="647">
          <cell r="A647" t="str">
            <v>RF.1.3f</v>
          </cell>
          <cell r="B647">
            <v>1</v>
          </cell>
          <cell r="C647" t="str">
            <v>LAFS.1.RF.3.3f</v>
          </cell>
        </row>
        <row r="648">
          <cell r="A648" t="str">
            <v>RF.1.3g</v>
          </cell>
          <cell r="B648">
            <v>1</v>
          </cell>
          <cell r="C648" t="str">
            <v>LAFS.1.RF.3.3g</v>
          </cell>
        </row>
        <row r="649">
          <cell r="A649" t="str">
            <v>RF.1.4a</v>
          </cell>
          <cell r="B649">
            <v>1</v>
          </cell>
          <cell r="C649" t="str">
            <v>LAFS.1.RF.4.4a</v>
          </cell>
        </row>
        <row r="650">
          <cell r="A650" t="str">
            <v>RF.1.4b</v>
          </cell>
          <cell r="B650">
            <v>1</v>
          </cell>
          <cell r="C650" t="str">
            <v>LAFS.1.RF.4.4b</v>
          </cell>
        </row>
        <row r="651">
          <cell r="A651" t="str">
            <v>RF.1.4c</v>
          </cell>
          <cell r="B651">
            <v>1</v>
          </cell>
          <cell r="C651" t="str">
            <v>LAFS.1.RF.4.4c</v>
          </cell>
        </row>
        <row r="652">
          <cell r="A652" t="str">
            <v>RI.1.1</v>
          </cell>
          <cell r="B652">
            <v>1</v>
          </cell>
          <cell r="C652" t="str">
            <v>LAFS.1.RI.1.1</v>
          </cell>
        </row>
        <row r="653">
          <cell r="A653" t="str">
            <v>RI.1.2</v>
          </cell>
          <cell r="B653">
            <v>1</v>
          </cell>
          <cell r="C653" t="str">
            <v>LAFS.1.RI.1.2</v>
          </cell>
        </row>
        <row r="654">
          <cell r="A654" t="str">
            <v>RI.1.3</v>
          </cell>
          <cell r="B654">
            <v>1</v>
          </cell>
          <cell r="C654" t="str">
            <v>LAFS.1.RI.1.3</v>
          </cell>
        </row>
        <row r="655">
          <cell r="A655" t="str">
            <v>RI.1.4</v>
          </cell>
          <cell r="B655">
            <v>1</v>
          </cell>
          <cell r="C655" t="str">
            <v>LAFS.1.RI.2.4</v>
          </cell>
        </row>
        <row r="656">
          <cell r="A656" t="str">
            <v>RI.1.5</v>
          </cell>
          <cell r="B656">
            <v>1</v>
          </cell>
          <cell r="C656" t="str">
            <v>LAFS.1.RI.2.5</v>
          </cell>
        </row>
        <row r="657">
          <cell r="A657" t="str">
            <v>RI.1.6</v>
          </cell>
          <cell r="B657">
            <v>1</v>
          </cell>
          <cell r="C657" t="str">
            <v>LAFS.1.RI.2.6</v>
          </cell>
        </row>
        <row r="658">
          <cell r="A658" t="str">
            <v>RI.1.7</v>
          </cell>
          <cell r="B658">
            <v>1</v>
          </cell>
          <cell r="C658" t="str">
            <v>LAFS.1.RI.3.7</v>
          </cell>
        </row>
        <row r="659">
          <cell r="A659" t="str">
            <v>RI.1.8</v>
          </cell>
          <cell r="B659">
            <v>1</v>
          </cell>
          <cell r="C659" t="str">
            <v>LAFS.1.RI.3.8</v>
          </cell>
        </row>
        <row r="660">
          <cell r="A660" t="str">
            <v>RI.1.9</v>
          </cell>
          <cell r="B660">
            <v>1</v>
          </cell>
          <cell r="C660" t="str">
            <v>LAFS.1.RI.3.9</v>
          </cell>
        </row>
        <row r="661">
          <cell r="A661" t="str">
            <v>RI.1.10</v>
          </cell>
          <cell r="B661">
            <v>1</v>
          </cell>
          <cell r="C661" t="str">
            <v>LAFS.1.RI.4.10</v>
          </cell>
        </row>
        <row r="662">
          <cell r="A662" t="str">
            <v>W.1.1</v>
          </cell>
          <cell r="B662">
            <v>1</v>
          </cell>
          <cell r="C662" t="str">
            <v>LAFS.1.W.1.1</v>
          </cell>
        </row>
        <row r="663">
          <cell r="A663" t="str">
            <v>W.1.2</v>
          </cell>
          <cell r="B663">
            <v>1</v>
          </cell>
          <cell r="C663" t="str">
            <v>LAFS.1.W.1.2</v>
          </cell>
        </row>
        <row r="664">
          <cell r="A664" t="str">
            <v>W.1.3</v>
          </cell>
          <cell r="B664">
            <v>1</v>
          </cell>
          <cell r="C664" t="str">
            <v>LAFS.1.W.1.3</v>
          </cell>
        </row>
        <row r="665">
          <cell r="A665" t="str">
            <v>W.1.5</v>
          </cell>
          <cell r="B665">
            <v>1</v>
          </cell>
          <cell r="C665" t="str">
            <v>LAFS.1.W.2.5</v>
          </cell>
        </row>
        <row r="666">
          <cell r="A666" t="str">
            <v>W.1.6</v>
          </cell>
          <cell r="B666">
            <v>1</v>
          </cell>
          <cell r="C666" t="str">
            <v>LAFS.1.W.2.6</v>
          </cell>
        </row>
        <row r="667">
          <cell r="A667" t="str">
            <v>W.1.7</v>
          </cell>
          <cell r="B667">
            <v>1</v>
          </cell>
          <cell r="C667" t="str">
            <v>LAFS.1.W.3.7</v>
          </cell>
        </row>
        <row r="668">
          <cell r="A668" t="str">
            <v>W.1.8</v>
          </cell>
          <cell r="B668">
            <v>1</v>
          </cell>
          <cell r="C668" t="str">
            <v>LAFS.1.W.3.8</v>
          </cell>
        </row>
        <row r="669">
          <cell r="A669" t="str">
            <v>SL.1.1a</v>
          </cell>
          <cell r="B669">
            <v>1</v>
          </cell>
          <cell r="C669" t="str">
            <v>LAFS.1.SL.1.1a</v>
          </cell>
        </row>
        <row r="670">
          <cell r="A670" t="str">
            <v>SL.1.1b</v>
          </cell>
          <cell r="B670">
            <v>1</v>
          </cell>
          <cell r="C670" t="str">
            <v>LAFS.1.SL.1.1b</v>
          </cell>
        </row>
        <row r="671">
          <cell r="A671" t="str">
            <v>SL.1.1c</v>
          </cell>
          <cell r="B671">
            <v>1</v>
          </cell>
          <cell r="C671" t="str">
            <v>LAFS.1.SL.1.1c</v>
          </cell>
        </row>
        <row r="672">
          <cell r="A672" t="str">
            <v>SL.1.2</v>
          </cell>
          <cell r="B672">
            <v>1</v>
          </cell>
          <cell r="C672" t="str">
            <v>LAFS.1.SL.1.2</v>
          </cell>
        </row>
        <row r="673">
          <cell r="A673" t="str">
            <v>SL.1.3</v>
          </cell>
          <cell r="B673">
            <v>1</v>
          </cell>
          <cell r="C673" t="str">
            <v>LAFS.1.SL.1.3</v>
          </cell>
        </row>
        <row r="674">
          <cell r="A674" t="str">
            <v>SL.1.4</v>
          </cell>
          <cell r="B674">
            <v>1</v>
          </cell>
          <cell r="C674" t="str">
            <v>LAFS.1.SL.2.4</v>
          </cell>
        </row>
        <row r="675">
          <cell r="A675" t="str">
            <v>SL.1.5</v>
          </cell>
          <cell r="B675">
            <v>1</v>
          </cell>
          <cell r="C675" t="str">
            <v>LAFS.1.SL.2.5</v>
          </cell>
        </row>
        <row r="676">
          <cell r="A676" t="str">
            <v>SL.1.6</v>
          </cell>
          <cell r="B676">
            <v>1</v>
          </cell>
          <cell r="C676" t="str">
            <v>LAFS.1.SL.2.6</v>
          </cell>
        </row>
        <row r="677">
          <cell r="A677" t="str">
            <v>L.1.1a</v>
          </cell>
          <cell r="B677">
            <v>1</v>
          </cell>
          <cell r="C677" t="str">
            <v>LAFS.1.L.1.1a</v>
          </cell>
        </row>
        <row r="678">
          <cell r="A678" t="str">
            <v>L.1.1b</v>
          </cell>
          <cell r="B678">
            <v>1</v>
          </cell>
          <cell r="C678" t="str">
            <v>LAFS.1.L.1.1b</v>
          </cell>
        </row>
        <row r="679">
          <cell r="A679" t="str">
            <v>L.1.1c</v>
          </cell>
          <cell r="B679">
            <v>1</v>
          </cell>
          <cell r="C679" t="str">
            <v>LAFS.1.L.1.1c</v>
          </cell>
        </row>
        <row r="680">
          <cell r="A680" t="str">
            <v>L.1.1d</v>
          </cell>
          <cell r="B680">
            <v>1</v>
          </cell>
          <cell r="C680" t="str">
            <v>LAFS.1.L.1.1d</v>
          </cell>
        </row>
        <row r="681">
          <cell r="A681" t="str">
            <v>L.1.1e</v>
          </cell>
          <cell r="B681">
            <v>1</v>
          </cell>
          <cell r="C681" t="str">
            <v>LAFS.1.L.1.1e</v>
          </cell>
        </row>
        <row r="682">
          <cell r="A682" t="str">
            <v>L.1.1f</v>
          </cell>
          <cell r="B682">
            <v>1</v>
          </cell>
          <cell r="C682" t="str">
            <v>LAFS.1.L.1.1f</v>
          </cell>
        </row>
        <row r="683">
          <cell r="A683" t="str">
            <v>L.1.1g</v>
          </cell>
          <cell r="B683">
            <v>1</v>
          </cell>
          <cell r="C683" t="str">
            <v>LAFS.1.L.1.1g</v>
          </cell>
        </row>
        <row r="684">
          <cell r="A684" t="str">
            <v>L.1.1h</v>
          </cell>
          <cell r="B684">
            <v>1</v>
          </cell>
          <cell r="C684" t="str">
            <v>LAFS.1.L.1.1h</v>
          </cell>
        </row>
        <row r="685">
          <cell r="A685" t="str">
            <v>L.1.1i</v>
          </cell>
          <cell r="B685">
            <v>1</v>
          </cell>
          <cell r="C685" t="str">
            <v>LAFS.1.L.1.1i</v>
          </cell>
        </row>
        <row r="686">
          <cell r="A686" t="str">
            <v>L.1.1j</v>
          </cell>
          <cell r="B686">
            <v>1</v>
          </cell>
          <cell r="C686" t="str">
            <v>LAFS.1.L.1.1j</v>
          </cell>
        </row>
        <row r="687">
          <cell r="A687" t="str">
            <v>L.1.2a</v>
          </cell>
          <cell r="B687">
            <v>1</v>
          </cell>
          <cell r="C687" t="str">
            <v>LAFS.1.L.1.2a</v>
          </cell>
        </row>
        <row r="688">
          <cell r="A688" t="str">
            <v>L.1.2b</v>
          </cell>
          <cell r="B688">
            <v>1</v>
          </cell>
          <cell r="C688" t="str">
            <v>LAFS.1.L.1.2b</v>
          </cell>
        </row>
        <row r="689">
          <cell r="A689" t="str">
            <v>L.1.2c</v>
          </cell>
          <cell r="B689">
            <v>1</v>
          </cell>
          <cell r="C689" t="str">
            <v>LAFS.1.L.1.2c</v>
          </cell>
        </row>
        <row r="690">
          <cell r="A690" t="str">
            <v>L.1.2d</v>
          </cell>
          <cell r="B690">
            <v>1</v>
          </cell>
          <cell r="C690" t="str">
            <v>LAFS.1.L.1.2d</v>
          </cell>
        </row>
        <row r="691">
          <cell r="A691" t="str">
            <v>L.1.2e</v>
          </cell>
          <cell r="B691">
            <v>1</v>
          </cell>
          <cell r="C691" t="str">
            <v>LAFS.1.L.1.2e</v>
          </cell>
        </row>
        <row r="692">
          <cell r="A692" t="str">
            <v>L.1.4a</v>
          </cell>
          <cell r="B692">
            <v>1</v>
          </cell>
          <cell r="C692" t="str">
            <v>LAFS.1.L.3.4a</v>
          </cell>
        </row>
        <row r="693">
          <cell r="A693" t="str">
            <v>L.1.4b</v>
          </cell>
          <cell r="B693">
            <v>1</v>
          </cell>
          <cell r="C693" t="str">
            <v>LAFS.1.L.3.4b</v>
          </cell>
        </row>
        <row r="694">
          <cell r="A694" t="str">
            <v>L.1.4c</v>
          </cell>
          <cell r="B694">
            <v>1</v>
          </cell>
          <cell r="C694" t="str">
            <v>LAFS.1.L.3.4c</v>
          </cell>
        </row>
        <row r="695">
          <cell r="A695" t="str">
            <v>L.1.5a</v>
          </cell>
          <cell r="B695">
            <v>1</v>
          </cell>
          <cell r="C695" t="str">
            <v>LAFS.1.L.3.5a</v>
          </cell>
        </row>
        <row r="696">
          <cell r="A696" t="str">
            <v>L.1.5b</v>
          </cell>
          <cell r="B696">
            <v>1</v>
          </cell>
          <cell r="C696" t="str">
            <v>LAFS.1.L.3.5b</v>
          </cell>
        </row>
        <row r="697">
          <cell r="A697" t="str">
            <v>L.1.5c</v>
          </cell>
          <cell r="B697">
            <v>1</v>
          </cell>
          <cell r="C697" t="str">
            <v>LAFS.1.L.3.5c</v>
          </cell>
        </row>
        <row r="698">
          <cell r="A698" t="str">
            <v>L.1.5d</v>
          </cell>
          <cell r="B698">
            <v>1</v>
          </cell>
          <cell r="C698" t="str">
            <v>LAFS.1.L.3.5d</v>
          </cell>
        </row>
        <row r="699">
          <cell r="A699" t="str">
            <v>L.1.6</v>
          </cell>
          <cell r="B699">
            <v>1</v>
          </cell>
          <cell r="C699" t="str">
            <v>LAFS.1.L.3.6</v>
          </cell>
        </row>
        <row r="700">
          <cell r="A700" t="str">
            <v>RL.2.1</v>
          </cell>
          <cell r="B700">
            <v>2</v>
          </cell>
          <cell r="C700" t="str">
            <v>LAFS.2.RL.1.1</v>
          </cell>
        </row>
        <row r="701">
          <cell r="A701" t="str">
            <v>RL.2.2</v>
          </cell>
          <cell r="B701">
            <v>2</v>
          </cell>
          <cell r="C701" t="str">
            <v>LAFS.2.RL.1.2</v>
          </cell>
        </row>
        <row r="702">
          <cell r="A702" t="str">
            <v>RL.2.3</v>
          </cell>
          <cell r="B702">
            <v>2</v>
          </cell>
          <cell r="C702" t="str">
            <v>LAFS.2.RL.1.3</v>
          </cell>
        </row>
        <row r="703">
          <cell r="A703" t="str">
            <v>RL.2.4</v>
          </cell>
          <cell r="B703">
            <v>2</v>
          </cell>
          <cell r="C703" t="str">
            <v>LAFS.2.RL.2.4</v>
          </cell>
        </row>
        <row r="704">
          <cell r="A704" t="str">
            <v>RL.2.5</v>
          </cell>
          <cell r="B704">
            <v>2</v>
          </cell>
          <cell r="C704" t="str">
            <v>LAFS.2.RL.2.5</v>
          </cell>
        </row>
        <row r="705">
          <cell r="A705" t="str">
            <v>RL.2.6</v>
          </cell>
          <cell r="B705">
            <v>2</v>
          </cell>
          <cell r="C705" t="str">
            <v>LAFS.2.RL.2.6</v>
          </cell>
        </row>
        <row r="706">
          <cell r="A706" t="str">
            <v>RL.2.7</v>
          </cell>
          <cell r="B706">
            <v>2</v>
          </cell>
          <cell r="C706" t="str">
            <v>LAFS.2.RL.3.7</v>
          </cell>
        </row>
        <row r="707">
          <cell r="A707" t="str">
            <v>RL.2.9</v>
          </cell>
          <cell r="B707">
            <v>2</v>
          </cell>
          <cell r="C707" t="str">
            <v>LAFS.2.RL.3.9</v>
          </cell>
        </row>
        <row r="708">
          <cell r="A708" t="str">
            <v>RL.2.10</v>
          </cell>
          <cell r="B708">
            <v>2</v>
          </cell>
          <cell r="C708" t="str">
            <v>LAFS.2.RL.4.10</v>
          </cell>
        </row>
        <row r="709">
          <cell r="A709" t="str">
            <v>RF.2.3a</v>
          </cell>
          <cell r="B709">
            <v>2</v>
          </cell>
          <cell r="C709" t="str">
            <v>LAFS.2.RF.3.3a</v>
          </cell>
        </row>
        <row r="710">
          <cell r="A710" t="str">
            <v>RF.2.3b</v>
          </cell>
          <cell r="B710">
            <v>2</v>
          </cell>
          <cell r="C710" t="str">
            <v>LAFS.2.RF.3.3b</v>
          </cell>
        </row>
        <row r="711">
          <cell r="A711" t="str">
            <v>RF.2.3c</v>
          </cell>
          <cell r="B711">
            <v>2</v>
          </cell>
          <cell r="C711" t="str">
            <v>LAFS.2.RF.3.3c</v>
          </cell>
        </row>
        <row r="712">
          <cell r="A712" t="str">
            <v>RF.2.3d</v>
          </cell>
          <cell r="B712">
            <v>2</v>
          </cell>
          <cell r="C712" t="str">
            <v>LAFS.2.RF.3.3d</v>
          </cell>
        </row>
        <row r="713">
          <cell r="A713" t="str">
            <v>RF.2.3e</v>
          </cell>
          <cell r="B713">
            <v>2</v>
          </cell>
          <cell r="C713" t="str">
            <v>LAFS.2.RF.3.3e</v>
          </cell>
        </row>
        <row r="714">
          <cell r="A714" t="str">
            <v>RF.2.3f</v>
          </cell>
          <cell r="B714">
            <v>2</v>
          </cell>
          <cell r="C714" t="str">
            <v>LAFS.2.RF.3.3f</v>
          </cell>
        </row>
        <row r="715">
          <cell r="A715" t="str">
            <v>RF.2.4a</v>
          </cell>
          <cell r="B715">
            <v>2</v>
          </cell>
          <cell r="C715" t="str">
            <v>LAFS.2.RF.4.4a</v>
          </cell>
        </row>
        <row r="716">
          <cell r="A716" t="str">
            <v>RF.2.4b</v>
          </cell>
          <cell r="B716">
            <v>2</v>
          </cell>
          <cell r="C716" t="str">
            <v>LAFS.2.RF.4.4b</v>
          </cell>
        </row>
        <row r="717">
          <cell r="A717" t="str">
            <v>RF.2.4c</v>
          </cell>
          <cell r="B717">
            <v>2</v>
          </cell>
          <cell r="C717" t="str">
            <v>LAFS.2.RF.4.4c</v>
          </cell>
        </row>
        <row r="718">
          <cell r="A718" t="str">
            <v>RI.2.1</v>
          </cell>
          <cell r="B718">
            <v>2</v>
          </cell>
          <cell r="C718" t="str">
            <v>LAFS.2.RI.1.1</v>
          </cell>
        </row>
        <row r="719">
          <cell r="A719" t="str">
            <v>RI.2.2</v>
          </cell>
          <cell r="B719">
            <v>2</v>
          </cell>
          <cell r="C719" t="str">
            <v>LAFS.2.RI.1.2</v>
          </cell>
        </row>
        <row r="720">
          <cell r="A720" t="str">
            <v>RI.2.3</v>
          </cell>
          <cell r="B720">
            <v>2</v>
          </cell>
          <cell r="C720" t="str">
            <v>LAFS.2.RI.1.3</v>
          </cell>
        </row>
        <row r="721">
          <cell r="A721" t="str">
            <v>RI.2.4</v>
          </cell>
          <cell r="B721">
            <v>2</v>
          </cell>
          <cell r="C721" t="str">
            <v>LAFS.2.RI.2.4</v>
          </cell>
        </row>
        <row r="722">
          <cell r="A722" t="str">
            <v>RI.2.5</v>
          </cell>
          <cell r="B722">
            <v>2</v>
          </cell>
          <cell r="C722" t="str">
            <v>LAFS.2.RI.2.5</v>
          </cell>
        </row>
        <row r="723">
          <cell r="A723" t="str">
            <v>RI.2.6</v>
          </cell>
          <cell r="B723">
            <v>2</v>
          </cell>
          <cell r="C723" t="str">
            <v>LAFS.2.RI.2.6</v>
          </cell>
        </row>
        <row r="724">
          <cell r="A724" t="str">
            <v>RI.2.7</v>
          </cell>
          <cell r="B724">
            <v>2</v>
          </cell>
          <cell r="C724" t="str">
            <v>LAFS.2.RI.3.7</v>
          </cell>
        </row>
        <row r="725">
          <cell r="A725" t="str">
            <v>RI.2.8</v>
          </cell>
          <cell r="B725">
            <v>2</v>
          </cell>
          <cell r="C725" t="str">
            <v>LAFS.2.RI.3.8</v>
          </cell>
        </row>
        <row r="726">
          <cell r="A726" t="str">
            <v>RI.2.9</v>
          </cell>
          <cell r="B726">
            <v>2</v>
          </cell>
          <cell r="C726" t="str">
            <v>LAFS.2.RI.3.9</v>
          </cell>
        </row>
        <row r="727">
          <cell r="A727" t="str">
            <v>RI.2.10</v>
          </cell>
          <cell r="B727">
            <v>2</v>
          </cell>
          <cell r="C727" t="str">
            <v>LAFS.2.RI.4.10</v>
          </cell>
        </row>
        <row r="728">
          <cell r="A728" t="str">
            <v>W.2.1</v>
          </cell>
          <cell r="B728">
            <v>2</v>
          </cell>
          <cell r="C728" t="str">
            <v>LAFS.2.W.1.1</v>
          </cell>
        </row>
        <row r="729">
          <cell r="A729" t="str">
            <v>W.2.2</v>
          </cell>
          <cell r="B729">
            <v>2</v>
          </cell>
          <cell r="C729" t="str">
            <v>LAFS.2.W.1.2</v>
          </cell>
        </row>
        <row r="730">
          <cell r="A730" t="str">
            <v>W.2.3</v>
          </cell>
          <cell r="B730">
            <v>2</v>
          </cell>
          <cell r="C730" t="str">
            <v>LAFS.2.W.1.3</v>
          </cell>
        </row>
        <row r="731">
          <cell r="A731" t="str">
            <v>W.2.5</v>
          </cell>
          <cell r="B731">
            <v>2</v>
          </cell>
          <cell r="C731" t="str">
            <v>LAFS.2.W.2.5</v>
          </cell>
        </row>
        <row r="732">
          <cell r="A732" t="str">
            <v>W.2.6</v>
          </cell>
          <cell r="B732">
            <v>2</v>
          </cell>
          <cell r="C732" t="str">
            <v>LAFS.2.W.2.6</v>
          </cell>
        </row>
        <row r="733">
          <cell r="A733" t="str">
            <v>W.2.7</v>
          </cell>
          <cell r="B733">
            <v>2</v>
          </cell>
          <cell r="C733" t="str">
            <v>LAFS.2.W.3.7</v>
          </cell>
        </row>
        <row r="734">
          <cell r="A734" t="str">
            <v>W.2.8</v>
          </cell>
          <cell r="B734">
            <v>2</v>
          </cell>
          <cell r="C734" t="str">
            <v>LAFS.2.W.3.8</v>
          </cell>
        </row>
        <row r="735">
          <cell r="A735" t="str">
            <v>SL.2.1a</v>
          </cell>
          <cell r="B735">
            <v>2</v>
          </cell>
          <cell r="C735" t="str">
            <v>LAFS.2.SL.1.1a</v>
          </cell>
        </row>
        <row r="736">
          <cell r="A736" t="str">
            <v>SL.2.1b</v>
          </cell>
          <cell r="B736">
            <v>2</v>
          </cell>
          <cell r="C736" t="str">
            <v>LAFS.2.SL.1.1b</v>
          </cell>
        </row>
        <row r="737">
          <cell r="A737" t="str">
            <v>SL.2.1c</v>
          </cell>
          <cell r="B737">
            <v>2</v>
          </cell>
          <cell r="C737" t="str">
            <v>LAFS.2.SL.1.1c</v>
          </cell>
        </row>
        <row r="738">
          <cell r="A738" t="str">
            <v>SL.2.2</v>
          </cell>
          <cell r="B738">
            <v>2</v>
          </cell>
          <cell r="C738" t="str">
            <v>LAFS.2.SL.1.2</v>
          </cell>
        </row>
        <row r="739">
          <cell r="A739" t="str">
            <v>SL.2.3</v>
          </cell>
          <cell r="B739">
            <v>2</v>
          </cell>
          <cell r="C739" t="str">
            <v>LAFS.2.SL.1.3</v>
          </cell>
        </row>
        <row r="740">
          <cell r="A740" t="str">
            <v>SL.2.4</v>
          </cell>
          <cell r="B740">
            <v>2</v>
          </cell>
          <cell r="C740" t="str">
            <v>LAFS.2.SL.2.4</v>
          </cell>
        </row>
        <row r="741">
          <cell r="A741" t="str">
            <v>SL.2.5</v>
          </cell>
          <cell r="B741">
            <v>2</v>
          </cell>
          <cell r="C741" t="str">
            <v>LAFS.2.SL.2.5</v>
          </cell>
        </row>
        <row r="742">
          <cell r="A742" t="str">
            <v>SL.2.6</v>
          </cell>
          <cell r="B742">
            <v>2</v>
          </cell>
          <cell r="C742" t="str">
            <v>LAFS.2.SL.2.6</v>
          </cell>
        </row>
        <row r="743">
          <cell r="A743" t="str">
            <v>no</v>
          </cell>
          <cell r="B743">
            <v>2</v>
          </cell>
          <cell r="C743" t="str">
            <v>LAFS.2.L.1.1a</v>
          </cell>
        </row>
        <row r="744">
          <cell r="A744" t="str">
            <v>L.2.1a</v>
          </cell>
          <cell r="B744">
            <v>2</v>
          </cell>
          <cell r="C744" t="str">
            <v>LAFS.2.L.1.1b</v>
          </cell>
        </row>
        <row r="745">
          <cell r="A745" t="str">
            <v>L.2.1b</v>
          </cell>
          <cell r="B745">
            <v>2</v>
          </cell>
          <cell r="C745" t="str">
            <v>LAFS.2.L.1.1c</v>
          </cell>
        </row>
        <row r="746">
          <cell r="A746" t="str">
            <v>L.2.1c</v>
          </cell>
          <cell r="B746">
            <v>2</v>
          </cell>
          <cell r="C746" t="str">
            <v>LAFS.2.L.1.1d</v>
          </cell>
        </row>
        <row r="747">
          <cell r="A747" t="str">
            <v>L.2.1d</v>
          </cell>
          <cell r="B747">
            <v>2</v>
          </cell>
          <cell r="C747" t="str">
            <v>LAFS.2.L.1.1e</v>
          </cell>
        </row>
        <row r="748">
          <cell r="A748" t="str">
            <v>L.2.1e</v>
          </cell>
          <cell r="B748">
            <v>2</v>
          </cell>
          <cell r="C748" t="str">
            <v>LAFS.2.L.1.1f</v>
          </cell>
        </row>
        <row r="749">
          <cell r="A749" t="str">
            <v>L.2.1f</v>
          </cell>
          <cell r="B749">
            <v>2</v>
          </cell>
          <cell r="C749" t="str">
            <v>LAFS.2.L.1.1g</v>
          </cell>
        </row>
        <row r="750">
          <cell r="A750" t="str">
            <v>L.2.2a</v>
          </cell>
          <cell r="B750">
            <v>2</v>
          </cell>
          <cell r="C750" t="str">
            <v>LAFS.2.L.1.2a</v>
          </cell>
        </row>
        <row r="751">
          <cell r="A751" t="str">
            <v>L.2.2b</v>
          </cell>
          <cell r="B751">
            <v>2</v>
          </cell>
          <cell r="C751" t="str">
            <v>LAFS.2.L.1.2b</v>
          </cell>
        </row>
        <row r="752">
          <cell r="A752" t="str">
            <v>L.2.2c</v>
          </cell>
          <cell r="B752">
            <v>2</v>
          </cell>
          <cell r="C752" t="str">
            <v>LAFS.2.L.1.2c</v>
          </cell>
        </row>
        <row r="753">
          <cell r="A753" t="str">
            <v>L.2.2d</v>
          </cell>
          <cell r="B753">
            <v>2</v>
          </cell>
          <cell r="C753" t="str">
            <v>LAFS.2.L.1.2d</v>
          </cell>
        </row>
        <row r="754">
          <cell r="A754" t="str">
            <v>L.2.2e</v>
          </cell>
          <cell r="B754">
            <v>2</v>
          </cell>
          <cell r="C754" t="str">
            <v>LAFS.2.L.1.2e</v>
          </cell>
        </row>
        <row r="755">
          <cell r="A755" t="str">
            <v>L.2.3a</v>
          </cell>
          <cell r="B755">
            <v>2</v>
          </cell>
          <cell r="C755" t="str">
            <v>LAFS.2.L.2.3a</v>
          </cell>
        </row>
        <row r="756">
          <cell r="A756" t="str">
            <v>L.2.4a</v>
          </cell>
          <cell r="B756">
            <v>2</v>
          </cell>
          <cell r="C756" t="str">
            <v>LAFS.2.L.3.4a</v>
          </cell>
        </row>
        <row r="757">
          <cell r="A757" t="str">
            <v>L.2.4b</v>
          </cell>
          <cell r="B757">
            <v>2</v>
          </cell>
          <cell r="C757" t="str">
            <v>LAFS.2.L.3.4b</v>
          </cell>
        </row>
        <row r="758">
          <cell r="A758" t="str">
            <v>L.2.4c</v>
          </cell>
          <cell r="B758">
            <v>2</v>
          </cell>
          <cell r="C758" t="str">
            <v>LAFS.2.L.3.4c</v>
          </cell>
        </row>
        <row r="759">
          <cell r="A759" t="str">
            <v>L.2.4d</v>
          </cell>
          <cell r="B759">
            <v>2</v>
          </cell>
          <cell r="C759" t="str">
            <v>LAFS.2.L.3.4d</v>
          </cell>
        </row>
        <row r="760">
          <cell r="A760" t="str">
            <v>L.2.4e</v>
          </cell>
          <cell r="B760">
            <v>2</v>
          </cell>
          <cell r="C760" t="str">
            <v>LAFS.2.L.3.4e</v>
          </cell>
        </row>
        <row r="761">
          <cell r="A761" t="str">
            <v>L.2.5a</v>
          </cell>
          <cell r="B761">
            <v>2</v>
          </cell>
          <cell r="C761" t="str">
            <v>LAFS.2.L.3.5a</v>
          </cell>
        </row>
        <row r="762">
          <cell r="A762" t="str">
            <v>L.2.5b</v>
          </cell>
          <cell r="B762">
            <v>2</v>
          </cell>
          <cell r="C762" t="str">
            <v>LAFS.2.L.3.5b</v>
          </cell>
        </row>
        <row r="763">
          <cell r="A763" t="str">
            <v>L.2.6</v>
          </cell>
          <cell r="B763">
            <v>2</v>
          </cell>
          <cell r="C763" t="str">
            <v xml:space="preserve">LAFS.2.L.3.6 </v>
          </cell>
        </row>
      </sheetData>
      <sheetData sheetId="1">
        <row r="1">
          <cell r="C1" t="str">
            <v>Code</v>
          </cell>
          <cell r="D1" t="str">
            <v>Text</v>
          </cell>
        </row>
        <row r="2">
          <cell r="C2" t="str">
            <v>L</v>
          </cell>
          <cell r="D2" t="str">
            <v>Language Standards</v>
          </cell>
        </row>
        <row r="3">
          <cell r="C3" t="str">
            <v>RF</v>
          </cell>
          <cell r="D3" t="str">
            <v>Reading Standards: Foundational Skills</v>
          </cell>
        </row>
        <row r="4">
          <cell r="C4" t="str">
            <v>RI</v>
          </cell>
          <cell r="D4" t="str">
            <v>Reading Standards for Informational Text</v>
          </cell>
        </row>
        <row r="5">
          <cell r="C5" t="str">
            <v>RL</v>
          </cell>
          <cell r="D5" t="str">
            <v>Reading Standards for Literature</v>
          </cell>
        </row>
        <row r="6">
          <cell r="C6" t="str">
            <v>SL</v>
          </cell>
          <cell r="D6" t="str">
            <v>Speaking and Listening Standards</v>
          </cell>
        </row>
        <row r="7">
          <cell r="C7" t="str">
            <v>UD_ELA1</v>
          </cell>
          <cell r="D7" t="str">
            <v>Undesignated_ELA</v>
          </cell>
        </row>
        <row r="8">
          <cell r="C8" t="str">
            <v>W</v>
          </cell>
          <cell r="D8" t="str">
            <v>Writing Standards</v>
          </cell>
        </row>
        <row r="9">
          <cell r="C9" t="str">
            <v>LAFS.K.RL.1</v>
          </cell>
          <cell r="D9" t="str">
            <v>Key Ideas and Details</v>
          </cell>
        </row>
        <row r="10">
          <cell r="C10" t="str">
            <v>LAFS.K.RL.2</v>
          </cell>
          <cell r="D10" t="str">
            <v>Craft and Structure</v>
          </cell>
        </row>
        <row r="11">
          <cell r="C11" t="str">
            <v>LAFS.K.RL.3</v>
          </cell>
          <cell r="D11" t="str">
            <v>Integration of Knowledge and Ideas</v>
          </cell>
        </row>
        <row r="12">
          <cell r="C12" t="str">
            <v>LAFS.K.RL.4</v>
          </cell>
          <cell r="D12" t="str">
            <v>Range of Reading and Level of Text Complexity</v>
          </cell>
        </row>
        <row r="13">
          <cell r="C13" t="str">
            <v>LAFS.K.RF.1</v>
          </cell>
          <cell r="D13" t="str">
            <v>Print Concepts</v>
          </cell>
        </row>
        <row r="14">
          <cell r="C14" t="str">
            <v>LAFS.K.RF.2</v>
          </cell>
          <cell r="D14" t="str">
            <v>Phonological Awareness</v>
          </cell>
        </row>
        <row r="15">
          <cell r="C15" t="str">
            <v>LAFS.K.RF.3</v>
          </cell>
          <cell r="D15" t="str">
            <v>Phonics and Word Recognition</v>
          </cell>
        </row>
        <row r="16">
          <cell r="C16" t="str">
            <v>LAFS.K.RF.4</v>
          </cell>
          <cell r="D16" t="str">
            <v>Fluency</v>
          </cell>
        </row>
        <row r="17">
          <cell r="C17" t="str">
            <v>LAFS.K.RI.1</v>
          </cell>
          <cell r="D17" t="str">
            <v>Key Ideas and Details</v>
          </cell>
        </row>
        <row r="18">
          <cell r="C18" t="str">
            <v>LAFS.K.RI.2</v>
          </cell>
          <cell r="D18" t="str">
            <v>Craft and Structure</v>
          </cell>
        </row>
        <row r="19">
          <cell r="C19" t="str">
            <v>LAFS.K.RI.3</v>
          </cell>
          <cell r="D19" t="str">
            <v>Integration of Knowledge and Ideas</v>
          </cell>
        </row>
        <row r="20">
          <cell r="C20" t="str">
            <v>LAFS.K.RI.4</v>
          </cell>
          <cell r="D20" t="str">
            <v>Range of Reading and Level of Text Complexity</v>
          </cell>
        </row>
        <row r="21">
          <cell r="C21" t="str">
            <v>LAFS.K.W.1</v>
          </cell>
          <cell r="D21" t="str">
            <v>Text Types and Purposes</v>
          </cell>
        </row>
        <row r="22">
          <cell r="C22" t="str">
            <v>LAFS.K.W.2</v>
          </cell>
          <cell r="D22" t="str">
            <v>Production and Distribution of Writing</v>
          </cell>
        </row>
        <row r="23">
          <cell r="C23" t="str">
            <v>LAFS.K.W.3</v>
          </cell>
          <cell r="D23" t="str">
            <v>Research to Build and Present Knowledge</v>
          </cell>
        </row>
        <row r="24">
          <cell r="C24" t="str">
            <v>LAFS.K.SL.1</v>
          </cell>
          <cell r="D24" t="str">
            <v>Comprehension and Collaboration</v>
          </cell>
        </row>
        <row r="25">
          <cell r="C25" t="str">
            <v>LAFS.K.SL.2</v>
          </cell>
          <cell r="D25" t="str">
            <v>Presentation of Knowledge and Ideas</v>
          </cell>
        </row>
        <row r="26">
          <cell r="C26" t="str">
            <v>LAFS.K.L.1</v>
          </cell>
          <cell r="D26" t="str">
            <v>Conventions of Standard English</v>
          </cell>
        </row>
        <row r="27">
          <cell r="C27" t="str">
            <v>LAFS.K.L.3</v>
          </cell>
          <cell r="D27" t="str">
            <v>Vocabulary Acquisition and Use</v>
          </cell>
        </row>
        <row r="28">
          <cell r="C28" t="str">
            <v>LAFS.1.RL.1</v>
          </cell>
          <cell r="D28" t="str">
            <v>Key Ideas and Details</v>
          </cell>
        </row>
        <row r="29">
          <cell r="C29" t="str">
            <v>LAFS.1.RL.2</v>
          </cell>
          <cell r="D29" t="str">
            <v>Craft and Structure</v>
          </cell>
        </row>
        <row r="30">
          <cell r="C30" t="str">
            <v>LAFS.1.RL.3</v>
          </cell>
          <cell r="D30" t="str">
            <v>Integration of Knowledge and Ideas</v>
          </cell>
        </row>
        <row r="31">
          <cell r="C31" t="str">
            <v>LAFS.1.RL.4</v>
          </cell>
          <cell r="D31" t="str">
            <v>Range of Reading and Level of Text Complexity</v>
          </cell>
        </row>
        <row r="32">
          <cell r="C32" t="str">
            <v>LAFS.1.RF.1</v>
          </cell>
          <cell r="D32" t="str">
            <v>Print Concepts</v>
          </cell>
        </row>
        <row r="33">
          <cell r="C33" t="str">
            <v>LAFS.1.RF.2</v>
          </cell>
          <cell r="D33" t="str">
            <v>Phonological Awareness</v>
          </cell>
        </row>
        <row r="34">
          <cell r="C34" t="str">
            <v>LAFS.1.RF.3</v>
          </cell>
          <cell r="D34" t="str">
            <v>Phonics and Word Recognition</v>
          </cell>
        </row>
        <row r="35">
          <cell r="C35" t="str">
            <v>LAFS.1.RF.4</v>
          </cell>
          <cell r="D35" t="str">
            <v>Fluency</v>
          </cell>
        </row>
        <row r="36">
          <cell r="C36" t="str">
            <v>LAFS.1.RI.1</v>
          </cell>
          <cell r="D36" t="str">
            <v>Key Ideas and Details</v>
          </cell>
        </row>
        <row r="37">
          <cell r="C37" t="str">
            <v>LAFS.1.RI.2</v>
          </cell>
          <cell r="D37" t="str">
            <v>Craft and Structure</v>
          </cell>
        </row>
        <row r="38">
          <cell r="C38" t="str">
            <v>LAFS.1.RI.3</v>
          </cell>
          <cell r="D38" t="str">
            <v>Integration of Knowledge and Ideas</v>
          </cell>
        </row>
        <row r="39">
          <cell r="C39" t="str">
            <v>LAFS.1.RI.4</v>
          </cell>
          <cell r="D39" t="str">
            <v>Range of Reading and Level of Text Complexity</v>
          </cell>
        </row>
        <row r="40">
          <cell r="C40" t="str">
            <v>LAFS.1.W.1</v>
          </cell>
          <cell r="D40" t="str">
            <v>Text Types and Purposes</v>
          </cell>
        </row>
        <row r="41">
          <cell r="C41" t="str">
            <v>LAFS.1.W.2</v>
          </cell>
          <cell r="D41" t="str">
            <v>Production and Distribution of Writing</v>
          </cell>
        </row>
        <row r="42">
          <cell r="C42" t="str">
            <v>LAFS.1.W.3</v>
          </cell>
          <cell r="D42" t="str">
            <v>Research to Build and Present Knowledge</v>
          </cell>
        </row>
        <row r="43">
          <cell r="C43" t="str">
            <v>LAFS.1.SL.1</v>
          </cell>
          <cell r="D43" t="str">
            <v>Comprehension and Collaboration</v>
          </cell>
        </row>
        <row r="44">
          <cell r="C44" t="str">
            <v>LAFS.1.SL.2</v>
          </cell>
          <cell r="D44" t="str">
            <v>Presentation of Knowledge and Ideas</v>
          </cell>
        </row>
        <row r="45">
          <cell r="C45" t="str">
            <v>LAFS.1.L.1</v>
          </cell>
          <cell r="D45" t="str">
            <v>Conventions of Standard English</v>
          </cell>
        </row>
        <row r="46">
          <cell r="C46" t="str">
            <v>LAFS.1.L.3</v>
          </cell>
          <cell r="D46" t="str">
            <v>Vocabulary Acquisition and Use</v>
          </cell>
        </row>
        <row r="47">
          <cell r="C47" t="str">
            <v>LAFS.2.RL.1</v>
          </cell>
          <cell r="D47" t="str">
            <v>Key Ideas and Details</v>
          </cell>
        </row>
        <row r="48">
          <cell r="C48" t="str">
            <v>LAFS.2.RL.2</v>
          </cell>
          <cell r="D48" t="str">
            <v>Craft and Structure</v>
          </cell>
        </row>
        <row r="49">
          <cell r="C49" t="str">
            <v>LAFS.2.RL.3</v>
          </cell>
          <cell r="D49" t="str">
            <v>Integration of Knowledge and Ideas</v>
          </cell>
        </row>
        <row r="50">
          <cell r="C50" t="str">
            <v>LAFS.2.RL.4</v>
          </cell>
          <cell r="D50" t="str">
            <v>Range of Reading and Level of Text Complexity</v>
          </cell>
        </row>
        <row r="51">
          <cell r="C51" t="str">
            <v>LAFS.2.RF.3</v>
          </cell>
          <cell r="D51" t="str">
            <v>Phonics and Word Recognition</v>
          </cell>
        </row>
        <row r="52">
          <cell r="C52" t="str">
            <v>LAFS.2.RF.4</v>
          </cell>
          <cell r="D52" t="str">
            <v>Fluency</v>
          </cell>
        </row>
        <row r="53">
          <cell r="C53" t="str">
            <v>LAFS.2.RI.1</v>
          </cell>
          <cell r="D53" t="str">
            <v>Key Ideas and Details</v>
          </cell>
        </row>
        <row r="54">
          <cell r="C54" t="str">
            <v>LAFS.2.RI.2</v>
          </cell>
          <cell r="D54" t="str">
            <v>Craft and Structure</v>
          </cell>
        </row>
        <row r="55">
          <cell r="C55" t="str">
            <v>LAFS.2.RI.3</v>
          </cell>
          <cell r="D55" t="str">
            <v>Integration of Knowledge and Ideas</v>
          </cell>
        </row>
        <row r="56">
          <cell r="C56" t="str">
            <v>LAFS.2.RI.4</v>
          </cell>
          <cell r="D56" t="str">
            <v>Range of Reading and Level of Text Complexity</v>
          </cell>
        </row>
        <row r="57">
          <cell r="C57" t="str">
            <v>LAFS.2.W.1</v>
          </cell>
          <cell r="D57" t="str">
            <v>Text Types and Purposes</v>
          </cell>
        </row>
        <row r="58">
          <cell r="C58" t="str">
            <v>LAFS.2.W.2</v>
          </cell>
          <cell r="D58" t="str">
            <v>Production and Distribution of Writing</v>
          </cell>
        </row>
        <row r="59">
          <cell r="C59" t="str">
            <v>LAFS.2.W.3</v>
          </cell>
          <cell r="D59" t="str">
            <v>Research to Build and Present Knowledge</v>
          </cell>
        </row>
        <row r="60">
          <cell r="C60" t="str">
            <v>LAFS.2.SL.1</v>
          </cell>
          <cell r="D60" t="str">
            <v>Comprehension and Collaboration</v>
          </cell>
        </row>
        <row r="61">
          <cell r="C61" t="str">
            <v>LAFS.2.SL.2</v>
          </cell>
          <cell r="D61" t="str">
            <v>Presentation of Knowledge and Ideas</v>
          </cell>
        </row>
        <row r="62">
          <cell r="C62" t="str">
            <v>LAFS.2.L.1</v>
          </cell>
          <cell r="D62" t="str">
            <v>Conventions of Standard English</v>
          </cell>
        </row>
        <row r="63">
          <cell r="C63" t="str">
            <v>LAFS.2.L.2</v>
          </cell>
          <cell r="D63" t="str">
            <v>Knowledge of Language</v>
          </cell>
        </row>
        <row r="64">
          <cell r="C64" t="str">
            <v>LAFS.2.L.3</v>
          </cell>
          <cell r="D64" t="str">
            <v>Vocabulary Acquisition and Use</v>
          </cell>
        </row>
        <row r="65">
          <cell r="C65" t="str">
            <v>LAFS.1112.L.1</v>
          </cell>
          <cell r="D65" t="str">
            <v>Conventions of Standard English</v>
          </cell>
        </row>
        <row r="66">
          <cell r="C66" t="str">
            <v>LAFS.1112.L.2</v>
          </cell>
          <cell r="D66" t="str">
            <v>Knowledge of Language</v>
          </cell>
        </row>
        <row r="67">
          <cell r="C67" t="str">
            <v>LAFS.1112.L.3</v>
          </cell>
          <cell r="D67" t="str">
            <v>Vocabulary Acquisition and Use</v>
          </cell>
        </row>
        <row r="68">
          <cell r="C68" t="str">
            <v>LAFS.3.L.1</v>
          </cell>
          <cell r="D68" t="str">
            <v>Conventions of Standard English</v>
          </cell>
        </row>
        <row r="69">
          <cell r="C69" t="str">
            <v>LAFS.3.L.2</v>
          </cell>
          <cell r="D69" t="str">
            <v>Knowledge of Language</v>
          </cell>
        </row>
        <row r="70">
          <cell r="C70" t="str">
            <v>LAFS.3.L.3</v>
          </cell>
          <cell r="D70" t="str">
            <v>Vocabulary Acquisition and Use</v>
          </cell>
        </row>
        <row r="71">
          <cell r="C71" t="str">
            <v>LAFS.4.L.1</v>
          </cell>
          <cell r="D71" t="str">
            <v>Conventions of Standard English</v>
          </cell>
        </row>
        <row r="72">
          <cell r="C72" t="str">
            <v>LAFS.4.L.2</v>
          </cell>
          <cell r="D72" t="str">
            <v>Knowledge of Language</v>
          </cell>
        </row>
        <row r="73">
          <cell r="C73" t="str">
            <v>LAFS.4.L.3</v>
          </cell>
          <cell r="D73" t="str">
            <v>Vocabulary Acquisition and Use</v>
          </cell>
        </row>
        <row r="74">
          <cell r="C74" t="str">
            <v>LAFS.5.L.1</v>
          </cell>
          <cell r="D74" t="str">
            <v>Conventions of Standard English</v>
          </cell>
        </row>
        <row r="75">
          <cell r="C75" t="str">
            <v>LAFS.5.L.2</v>
          </cell>
          <cell r="D75" t="str">
            <v>Knowledge of Language</v>
          </cell>
        </row>
        <row r="76">
          <cell r="C76" t="str">
            <v>LAFS.5.L.3</v>
          </cell>
          <cell r="D76" t="str">
            <v>Vocabulary Acquisition and Use</v>
          </cell>
        </row>
        <row r="77">
          <cell r="C77" t="str">
            <v>LAFS.6.L.1</v>
          </cell>
          <cell r="D77" t="str">
            <v>Conventions of Standard English</v>
          </cell>
        </row>
        <row r="78">
          <cell r="C78" t="str">
            <v>LAFS.6.L.2</v>
          </cell>
          <cell r="D78" t="str">
            <v>Knowledge of Language</v>
          </cell>
        </row>
        <row r="79">
          <cell r="C79" t="str">
            <v>LAFS.6.L.3</v>
          </cell>
          <cell r="D79" t="str">
            <v>Vocabulary Acquisition and Use</v>
          </cell>
        </row>
        <row r="80">
          <cell r="C80" t="str">
            <v>LAFS.7.L.1</v>
          </cell>
          <cell r="D80" t="str">
            <v>Conventions of Standard English</v>
          </cell>
        </row>
        <row r="81">
          <cell r="C81" t="str">
            <v>LAFS.7.L.2</v>
          </cell>
          <cell r="D81" t="str">
            <v>Knowledge of Language</v>
          </cell>
        </row>
        <row r="82">
          <cell r="C82" t="str">
            <v>LAFS.7.L.3</v>
          </cell>
          <cell r="D82" t="str">
            <v>Vocabulary Acquisition and Use</v>
          </cell>
        </row>
        <row r="83">
          <cell r="C83" t="str">
            <v>LAFS.8.L.1</v>
          </cell>
          <cell r="D83" t="str">
            <v>Conventions of Standard English</v>
          </cell>
        </row>
        <row r="84">
          <cell r="C84" t="str">
            <v>LAFS.8.L.2</v>
          </cell>
          <cell r="D84" t="str">
            <v>Knowledge of Language</v>
          </cell>
        </row>
        <row r="85">
          <cell r="C85" t="str">
            <v>LAFS.8.L.3</v>
          </cell>
          <cell r="D85" t="str">
            <v>Vocabulary Acquisition and Use</v>
          </cell>
        </row>
        <row r="86">
          <cell r="C86" t="str">
            <v>LAFS.910.L.1</v>
          </cell>
          <cell r="D86" t="str">
            <v>Conventions of Standard English</v>
          </cell>
        </row>
        <row r="87">
          <cell r="C87" t="str">
            <v>LAFS.910.L.2</v>
          </cell>
          <cell r="D87" t="str">
            <v>Knowledge of Language</v>
          </cell>
        </row>
        <row r="88">
          <cell r="C88" t="str">
            <v>LAFS.910.L.3</v>
          </cell>
          <cell r="D88" t="str">
            <v>Vocabulary Acquisition and Use</v>
          </cell>
        </row>
        <row r="89">
          <cell r="C89" t="str">
            <v>LAFS.3.RF.3</v>
          </cell>
          <cell r="D89" t="str">
            <v>Phonics and Word Recognition</v>
          </cell>
        </row>
        <row r="90">
          <cell r="C90" t="str">
            <v>LAFS.3.RF.4</v>
          </cell>
          <cell r="D90" t="str">
            <v>Fluency</v>
          </cell>
        </row>
        <row r="91">
          <cell r="C91" t="str">
            <v>LAFS.4.RF.3</v>
          </cell>
          <cell r="D91" t="str">
            <v>Phonics and Word Recognition</v>
          </cell>
        </row>
        <row r="92">
          <cell r="C92" t="str">
            <v>LAFS.4.RF.4</v>
          </cell>
          <cell r="D92" t="str">
            <v>Fluency</v>
          </cell>
        </row>
        <row r="93">
          <cell r="C93" t="str">
            <v>LAFS.5.RF.3</v>
          </cell>
          <cell r="D93" t="str">
            <v>Phonics and Word Recognition</v>
          </cell>
        </row>
        <row r="94">
          <cell r="C94" t="str">
            <v>LAFS.5.RF.4</v>
          </cell>
          <cell r="D94" t="str">
            <v>Fluency</v>
          </cell>
        </row>
        <row r="95">
          <cell r="C95" t="str">
            <v>LAFS.1112.RI.1</v>
          </cell>
          <cell r="D95" t="str">
            <v>Key Ideas and Details</v>
          </cell>
        </row>
        <row r="96">
          <cell r="C96" t="str">
            <v>LAFS.1112.RI.2</v>
          </cell>
          <cell r="D96" t="str">
            <v>Craft and Structure</v>
          </cell>
        </row>
        <row r="97">
          <cell r="C97" t="str">
            <v>LAFS.1112.RI.3</v>
          </cell>
          <cell r="D97" t="str">
            <v>Integration of Knowledge and Ideas</v>
          </cell>
        </row>
        <row r="98">
          <cell r="C98" t="str">
            <v>LAFS.1112.RI.4</v>
          </cell>
          <cell r="D98" t="str">
            <v>Range of Reading and Level of Text Complexity</v>
          </cell>
        </row>
        <row r="99">
          <cell r="C99" t="str">
            <v>LAFS.3.RI.1</v>
          </cell>
          <cell r="D99" t="str">
            <v>Key Ideas and Details</v>
          </cell>
        </row>
        <row r="100">
          <cell r="C100" t="str">
            <v>LAFS.3.RI.2</v>
          </cell>
          <cell r="D100" t="str">
            <v>Craft and Structure</v>
          </cell>
        </row>
        <row r="101">
          <cell r="C101" t="str">
            <v>LAFS.3.RI.3</v>
          </cell>
          <cell r="D101" t="str">
            <v>Integration of Knowledge and Ideas</v>
          </cell>
        </row>
        <row r="102">
          <cell r="C102" t="str">
            <v>LAFS.3.RI.4</v>
          </cell>
          <cell r="D102" t="str">
            <v>Range of Reading and Level of Text Complexity</v>
          </cell>
        </row>
        <row r="103">
          <cell r="C103" t="str">
            <v>LAFS.4.RI.1</v>
          </cell>
          <cell r="D103" t="str">
            <v>Key Ideas and Details</v>
          </cell>
        </row>
        <row r="104">
          <cell r="C104" t="str">
            <v>LAFS.4.RI.2</v>
          </cell>
          <cell r="D104" t="str">
            <v>Craft and Structure</v>
          </cell>
        </row>
        <row r="105">
          <cell r="C105" t="str">
            <v>LAFS.4.RI.3</v>
          </cell>
          <cell r="D105" t="str">
            <v>Integration of Knowledge and Ideas</v>
          </cell>
        </row>
        <row r="106">
          <cell r="C106" t="str">
            <v>LAFS.4.RI.4</v>
          </cell>
          <cell r="D106" t="str">
            <v>Range of Reading and Level of Text Complexity</v>
          </cell>
        </row>
        <row r="107">
          <cell r="C107" t="str">
            <v>LAFS.5.RI.1</v>
          </cell>
          <cell r="D107" t="str">
            <v>Key Ideas and Details</v>
          </cell>
        </row>
        <row r="108">
          <cell r="C108" t="str">
            <v>LAFS.5.RI.2</v>
          </cell>
          <cell r="D108" t="str">
            <v>Craft and Structure</v>
          </cell>
        </row>
        <row r="109">
          <cell r="C109" t="str">
            <v>LAFS.5.RI.3</v>
          </cell>
          <cell r="D109" t="str">
            <v>Integration of Knowledge and Ideas</v>
          </cell>
        </row>
        <row r="110">
          <cell r="C110" t="str">
            <v>LAFS.5.RI.4</v>
          </cell>
          <cell r="D110" t="str">
            <v>Range of Reading and Level of Text Complexity</v>
          </cell>
        </row>
        <row r="111">
          <cell r="C111" t="str">
            <v>LAFS.6.RI.1</v>
          </cell>
          <cell r="D111" t="str">
            <v>Key Ideas and Details</v>
          </cell>
        </row>
        <row r="112">
          <cell r="C112" t="str">
            <v>LAFS.6.RI.2</v>
          </cell>
          <cell r="D112" t="str">
            <v>Craft and Structure</v>
          </cell>
        </row>
        <row r="113">
          <cell r="C113" t="str">
            <v>LAFS.6.RI.3</v>
          </cell>
          <cell r="D113" t="str">
            <v>Integration of Knowledge and Ideas</v>
          </cell>
        </row>
        <row r="114">
          <cell r="C114" t="str">
            <v>LAFS.6.RI.4</v>
          </cell>
          <cell r="D114" t="str">
            <v>Range of Reading and Level of Text Complexity</v>
          </cell>
        </row>
        <row r="115">
          <cell r="C115" t="str">
            <v>LAFS.7.RI.1</v>
          </cell>
          <cell r="D115" t="str">
            <v>Key Ideas and Details</v>
          </cell>
        </row>
        <row r="116">
          <cell r="C116" t="str">
            <v>LAFS.7.RI.2</v>
          </cell>
          <cell r="D116" t="str">
            <v>Craft and Structure</v>
          </cell>
        </row>
        <row r="117">
          <cell r="C117" t="str">
            <v>LAFS.7.RI.3</v>
          </cell>
          <cell r="D117" t="str">
            <v>Integration of Knowledge and Ideas</v>
          </cell>
        </row>
        <row r="118">
          <cell r="C118" t="str">
            <v>LAFS.7.RI.4</v>
          </cell>
          <cell r="D118" t="str">
            <v>Range of Reading and Level of Text Complexity</v>
          </cell>
        </row>
        <row r="119">
          <cell r="C119" t="str">
            <v>LAFS.8.RI.1</v>
          </cell>
          <cell r="D119" t="str">
            <v>Key Ideas and Details</v>
          </cell>
        </row>
        <row r="120">
          <cell r="C120" t="str">
            <v>LAFS.8.RI.2</v>
          </cell>
          <cell r="D120" t="str">
            <v>Craft and Structure</v>
          </cell>
        </row>
        <row r="121">
          <cell r="C121" t="str">
            <v>LAFS.8.RI.3</v>
          </cell>
          <cell r="D121" t="str">
            <v>Integration of Knowledge and Ideas</v>
          </cell>
        </row>
        <row r="122">
          <cell r="C122" t="str">
            <v>LAFS.8.RI.4</v>
          </cell>
          <cell r="D122" t="str">
            <v>Range of Reading and Level of Text Complexity</v>
          </cell>
        </row>
        <row r="123">
          <cell r="C123" t="str">
            <v>LAFS.910.RI.1</v>
          </cell>
          <cell r="D123" t="str">
            <v>Key Ideas and Details</v>
          </cell>
        </row>
        <row r="124">
          <cell r="C124" t="str">
            <v>LAFS.910.RI.2</v>
          </cell>
          <cell r="D124" t="str">
            <v>Craft and Structure</v>
          </cell>
        </row>
        <row r="125">
          <cell r="C125" t="str">
            <v>LAFS.910.RI.3</v>
          </cell>
          <cell r="D125" t="str">
            <v>Integration of Knowledge and Ideas</v>
          </cell>
        </row>
        <row r="126">
          <cell r="C126" t="str">
            <v>LAFS.910.RI.4</v>
          </cell>
          <cell r="D126" t="str">
            <v>Range of Reading and Level of Text Complexity</v>
          </cell>
        </row>
        <row r="127">
          <cell r="C127" t="str">
            <v>LAFS.1112.RL.1</v>
          </cell>
          <cell r="D127" t="str">
            <v>Key Ideas and Details</v>
          </cell>
        </row>
        <row r="128">
          <cell r="C128" t="str">
            <v>LAFS.1112.RL.2</v>
          </cell>
          <cell r="D128" t="str">
            <v>Craft and Structure</v>
          </cell>
        </row>
        <row r="129">
          <cell r="C129" t="str">
            <v>LAFS.1112.RL.3</v>
          </cell>
          <cell r="D129" t="str">
            <v>Integration of Knowledge and Ideas</v>
          </cell>
        </row>
        <row r="130">
          <cell r="C130" t="str">
            <v>LAFS.1112.RL.4</v>
          </cell>
          <cell r="D130" t="str">
            <v>Range of Reading and Level of Text Complexity</v>
          </cell>
        </row>
        <row r="131">
          <cell r="C131" t="str">
            <v>LAFS.3.RL.1</v>
          </cell>
          <cell r="D131" t="str">
            <v>Key Ideas and Details</v>
          </cell>
        </row>
        <row r="132">
          <cell r="C132" t="str">
            <v>LAFS.3.RL.2</v>
          </cell>
          <cell r="D132" t="str">
            <v>Craft and Structure</v>
          </cell>
        </row>
        <row r="133">
          <cell r="C133" t="str">
            <v>LAFS.3.RL.3</v>
          </cell>
          <cell r="D133" t="str">
            <v>Integration of Knowledge and Ideas</v>
          </cell>
        </row>
        <row r="134">
          <cell r="C134" t="str">
            <v>LAFS.3.RL.4</v>
          </cell>
          <cell r="D134" t="str">
            <v>Range of Reading and Level of Text Complexity</v>
          </cell>
        </row>
        <row r="135">
          <cell r="C135" t="str">
            <v>LAFS.4.RL.1</v>
          </cell>
          <cell r="D135" t="str">
            <v>Key Ideas and Details</v>
          </cell>
        </row>
        <row r="136">
          <cell r="C136" t="str">
            <v>LAFS.4.RL.2</v>
          </cell>
          <cell r="D136" t="str">
            <v>Craft and Structure</v>
          </cell>
        </row>
        <row r="137">
          <cell r="C137" t="str">
            <v>LAFS.4.RL.3</v>
          </cell>
          <cell r="D137" t="str">
            <v>Integration of Knowledge and Ideas</v>
          </cell>
        </row>
        <row r="138">
          <cell r="C138" t="str">
            <v>LAFS.4.RL.4</v>
          </cell>
          <cell r="D138" t="str">
            <v>Range of Reading and Level of Text Complexity</v>
          </cell>
        </row>
        <row r="139">
          <cell r="C139" t="str">
            <v>LAFS.5.RL.1</v>
          </cell>
          <cell r="D139" t="str">
            <v>Key Ideas and Details</v>
          </cell>
        </row>
        <row r="140">
          <cell r="C140" t="str">
            <v>LAFS.5.RL.2</v>
          </cell>
          <cell r="D140" t="str">
            <v>Craft and Structure</v>
          </cell>
        </row>
        <row r="141">
          <cell r="C141" t="str">
            <v>LAFS.5.RL.3</v>
          </cell>
          <cell r="D141" t="str">
            <v>Integration of Knowledge and Ideas</v>
          </cell>
        </row>
        <row r="142">
          <cell r="C142" t="str">
            <v>LAFS.5.RL.4</v>
          </cell>
          <cell r="D142" t="str">
            <v>Range of Reading and Level of Text Complexity</v>
          </cell>
        </row>
        <row r="143">
          <cell r="C143" t="str">
            <v>LAFS.6.RL.1</v>
          </cell>
          <cell r="D143" t="str">
            <v>Key Ideas and Details</v>
          </cell>
        </row>
        <row r="144">
          <cell r="C144" t="str">
            <v>LAFS.6.RL.2</v>
          </cell>
          <cell r="D144" t="str">
            <v>Craft and Structure</v>
          </cell>
        </row>
        <row r="145">
          <cell r="C145" t="str">
            <v>LAFS.6.RL.3</v>
          </cell>
          <cell r="D145" t="str">
            <v>Integration of Knowledge and Ideas</v>
          </cell>
        </row>
        <row r="146">
          <cell r="C146" t="str">
            <v>LAFS.6.RL.4</v>
          </cell>
          <cell r="D146" t="str">
            <v>Range of Reading and Level of Text Complexity</v>
          </cell>
        </row>
        <row r="147">
          <cell r="C147" t="str">
            <v>LAFS.7.RL.1</v>
          </cell>
          <cell r="D147" t="str">
            <v>Key Ideas and Details</v>
          </cell>
        </row>
        <row r="148">
          <cell r="C148" t="str">
            <v>LAFS.7.RL.2</v>
          </cell>
          <cell r="D148" t="str">
            <v>Craft and Structure</v>
          </cell>
        </row>
        <row r="149">
          <cell r="C149" t="str">
            <v>LAFS.7.RL.3</v>
          </cell>
          <cell r="D149" t="str">
            <v>Integration of Knowledge and Ideas</v>
          </cell>
        </row>
        <row r="150">
          <cell r="C150" t="str">
            <v>LAFS.7.RL.4</v>
          </cell>
          <cell r="D150" t="str">
            <v>Range of Reading and Level of Text Complexity</v>
          </cell>
        </row>
        <row r="151">
          <cell r="C151" t="str">
            <v>LAFS.8.RL.1</v>
          </cell>
          <cell r="D151" t="str">
            <v>Key Ideas and Details</v>
          </cell>
        </row>
        <row r="152">
          <cell r="C152" t="str">
            <v>LAFS.8.RL.2</v>
          </cell>
          <cell r="D152" t="str">
            <v>Craft and Structure</v>
          </cell>
        </row>
        <row r="153">
          <cell r="C153" t="str">
            <v>LAFS.8.RL.3</v>
          </cell>
          <cell r="D153" t="str">
            <v>Integration of Knowledge and Ideas</v>
          </cell>
        </row>
        <row r="154">
          <cell r="C154" t="str">
            <v>LAFS.8.RL.4</v>
          </cell>
          <cell r="D154" t="str">
            <v>Range of Reading and Level of Text Complexity</v>
          </cell>
        </row>
        <row r="155">
          <cell r="C155" t="str">
            <v>LAFS.910.RL.1</v>
          </cell>
          <cell r="D155" t="str">
            <v>Key Ideas and Details</v>
          </cell>
        </row>
        <row r="156">
          <cell r="C156" t="str">
            <v>LAFS.910.RL.2</v>
          </cell>
          <cell r="D156" t="str">
            <v>Craft and Structure</v>
          </cell>
        </row>
        <row r="157">
          <cell r="C157" t="str">
            <v>LAFS.910.RL.3</v>
          </cell>
          <cell r="D157" t="str">
            <v>Integration of Knowledge and Ideas</v>
          </cell>
        </row>
        <row r="158">
          <cell r="C158" t="str">
            <v>LAFS.910.RL.4</v>
          </cell>
          <cell r="D158" t="str">
            <v>Range of Reading and Level of Text Complexity</v>
          </cell>
        </row>
        <row r="159">
          <cell r="C159" t="str">
            <v>LAFS.1112.SL.1</v>
          </cell>
          <cell r="D159" t="str">
            <v>Comprehension and Collaboration</v>
          </cell>
        </row>
        <row r="160">
          <cell r="C160" t="str">
            <v>LAFS.1112.SL.2</v>
          </cell>
          <cell r="D160" t="str">
            <v>Presentation of Knowledge and Ideas</v>
          </cell>
        </row>
        <row r="161">
          <cell r="C161" t="str">
            <v>LAFS.3.SL.1</v>
          </cell>
          <cell r="D161" t="str">
            <v>Comprehension and Collaboration</v>
          </cell>
        </row>
        <row r="162">
          <cell r="C162" t="str">
            <v>LAFS.3.SL.2</v>
          </cell>
          <cell r="D162" t="str">
            <v>Presentation of Knowledge and Ideas</v>
          </cell>
        </row>
        <row r="163">
          <cell r="C163" t="str">
            <v>LAFS.4.SL.1</v>
          </cell>
          <cell r="D163" t="str">
            <v>Comprehension and Collaboration</v>
          </cell>
        </row>
        <row r="164">
          <cell r="C164" t="str">
            <v>LAFS.4.SL.2</v>
          </cell>
          <cell r="D164" t="str">
            <v>Presentation of Knowledge and Ideas</v>
          </cell>
        </row>
        <row r="165">
          <cell r="C165" t="str">
            <v>LAFS.5.SL.1</v>
          </cell>
          <cell r="D165" t="str">
            <v>Comprehension and Collaboration</v>
          </cell>
        </row>
        <row r="166">
          <cell r="C166" t="str">
            <v>LAFS.5.SL.2</v>
          </cell>
          <cell r="D166" t="str">
            <v>Presentation of Knowledge and Ideas</v>
          </cell>
        </row>
        <row r="167">
          <cell r="C167" t="str">
            <v>LAFS.6.SL.1</v>
          </cell>
          <cell r="D167" t="str">
            <v>Comprehension and Collaboration</v>
          </cell>
        </row>
        <row r="168">
          <cell r="C168" t="str">
            <v>LAFS.6.SL.2</v>
          </cell>
          <cell r="D168" t="str">
            <v>Presentation of Knowledge and Ideas</v>
          </cell>
        </row>
        <row r="169">
          <cell r="C169" t="str">
            <v>LAFS.7.SL.1</v>
          </cell>
          <cell r="D169" t="str">
            <v>Comprehension and Collaboration</v>
          </cell>
        </row>
        <row r="170">
          <cell r="C170" t="str">
            <v>LAFS.7.SL.2</v>
          </cell>
          <cell r="D170" t="str">
            <v>Presentation of Knowledge and Ideas</v>
          </cell>
        </row>
        <row r="171">
          <cell r="C171" t="str">
            <v>LAFS.8.SL.1</v>
          </cell>
          <cell r="D171" t="str">
            <v>Comprehension and Collaboration</v>
          </cell>
        </row>
        <row r="172">
          <cell r="C172" t="str">
            <v>LAFS.8.SL.2</v>
          </cell>
          <cell r="D172" t="str">
            <v>Presentation of Knowledge and Ideas</v>
          </cell>
        </row>
        <row r="173">
          <cell r="C173" t="str">
            <v>LAFS.910.SL.1</v>
          </cell>
          <cell r="D173" t="str">
            <v>Comprehension and Collaboration</v>
          </cell>
        </row>
        <row r="174">
          <cell r="C174" t="str">
            <v>LAFS.910.SL.2</v>
          </cell>
          <cell r="D174" t="str">
            <v>Presentation of Knowledge and Ideas</v>
          </cell>
        </row>
        <row r="175">
          <cell r="C175" t="str">
            <v>1.UD1</v>
          </cell>
          <cell r="D175" t="str">
            <v>Undesignated_ELA</v>
          </cell>
        </row>
        <row r="176">
          <cell r="C176" t="str">
            <v>10.UD1</v>
          </cell>
          <cell r="D176" t="str">
            <v>Undesignated_ELA</v>
          </cell>
        </row>
        <row r="177">
          <cell r="C177" t="str">
            <v>11.UD1</v>
          </cell>
          <cell r="D177" t="str">
            <v>Undesignated_ELA</v>
          </cell>
        </row>
        <row r="178">
          <cell r="C178" t="str">
            <v>2.UD1</v>
          </cell>
          <cell r="D178" t="str">
            <v>Undesignated_ELA</v>
          </cell>
        </row>
        <row r="179">
          <cell r="C179" t="str">
            <v>3.UD1</v>
          </cell>
          <cell r="D179" t="str">
            <v>Undesignated_ELA</v>
          </cell>
        </row>
        <row r="180">
          <cell r="C180" t="str">
            <v>4.UD1</v>
          </cell>
          <cell r="D180" t="str">
            <v>Undesignated_ELA</v>
          </cell>
        </row>
        <row r="181">
          <cell r="C181" t="str">
            <v>5.UD1</v>
          </cell>
          <cell r="D181" t="str">
            <v>Undesignated_ELA</v>
          </cell>
        </row>
        <row r="182">
          <cell r="C182" t="str">
            <v>6.UD1</v>
          </cell>
          <cell r="D182" t="str">
            <v>Undesignated_ELA</v>
          </cell>
        </row>
        <row r="183">
          <cell r="C183" t="str">
            <v>7.UD1</v>
          </cell>
          <cell r="D183" t="str">
            <v>Undesignated_ELA</v>
          </cell>
        </row>
        <row r="184">
          <cell r="C184" t="str">
            <v>8.UD1</v>
          </cell>
          <cell r="D184" t="str">
            <v>Undesignated_ELA</v>
          </cell>
        </row>
        <row r="185">
          <cell r="C185" t="str">
            <v>9.UD1</v>
          </cell>
          <cell r="D185" t="str">
            <v>Undesignated_ELA</v>
          </cell>
        </row>
        <row r="186">
          <cell r="C186" t="str">
            <v>KG.UD1</v>
          </cell>
          <cell r="D186" t="str">
            <v>Undesignated_ELA</v>
          </cell>
        </row>
        <row r="187">
          <cell r="C187" t="str">
            <v>UD_ELA2</v>
          </cell>
          <cell r="D187" t="str">
            <v>Undesignated_ELA</v>
          </cell>
        </row>
        <row r="188">
          <cell r="C188" t="str">
            <v>LAFS.1112.W.1</v>
          </cell>
          <cell r="D188" t="str">
            <v>Text Types and Purposes</v>
          </cell>
        </row>
        <row r="189">
          <cell r="C189" t="str">
            <v>LAFS.1112.W.2</v>
          </cell>
          <cell r="D189" t="str">
            <v>Production and Distribution of Writing</v>
          </cell>
        </row>
        <row r="190">
          <cell r="C190" t="str">
            <v>LAFS.1112.W.3</v>
          </cell>
          <cell r="D190" t="str">
            <v>Research to Build and Present Knowledge</v>
          </cell>
        </row>
        <row r="191">
          <cell r="C191" t="str">
            <v>LAFS.1112.W.4</v>
          </cell>
          <cell r="D191" t="str">
            <v>Range of Writing</v>
          </cell>
        </row>
        <row r="192">
          <cell r="C192" t="str">
            <v>LAFS.3.W.1</v>
          </cell>
          <cell r="D192" t="str">
            <v>Text Types and Purposes</v>
          </cell>
        </row>
        <row r="193">
          <cell r="C193" t="str">
            <v>LAFS.3.W.2</v>
          </cell>
          <cell r="D193" t="str">
            <v>Production and Distribution of Writing</v>
          </cell>
        </row>
        <row r="194">
          <cell r="C194" t="str">
            <v>LAFS.3.W.3</v>
          </cell>
          <cell r="D194" t="str">
            <v>Research to Build and Present Knowledge</v>
          </cell>
        </row>
        <row r="195">
          <cell r="C195" t="str">
            <v>LAFS.3.W.4</v>
          </cell>
          <cell r="D195" t="str">
            <v>Range of Writing</v>
          </cell>
        </row>
        <row r="196">
          <cell r="C196" t="str">
            <v>LAFS.4.W.1</v>
          </cell>
          <cell r="D196" t="str">
            <v>Text Types and Purposes</v>
          </cell>
        </row>
        <row r="197">
          <cell r="C197" t="str">
            <v>LAFS.4.W.2</v>
          </cell>
          <cell r="D197" t="str">
            <v>Production and Distribution of Writing</v>
          </cell>
        </row>
        <row r="198">
          <cell r="C198" t="str">
            <v>LAFS.4.W.3</v>
          </cell>
          <cell r="D198" t="str">
            <v>Research to Build and Present Knowledge</v>
          </cell>
        </row>
        <row r="199">
          <cell r="C199" t="str">
            <v>LAFS.4.W.4</v>
          </cell>
          <cell r="D199" t="str">
            <v>Range of Writing</v>
          </cell>
        </row>
        <row r="200">
          <cell r="C200" t="str">
            <v>LAFS.5.W.1</v>
          </cell>
          <cell r="D200" t="str">
            <v>Text Types and Purposes</v>
          </cell>
        </row>
        <row r="201">
          <cell r="C201" t="str">
            <v>LAFS.5.W.2</v>
          </cell>
          <cell r="D201" t="str">
            <v>Production and Distribution of Writing</v>
          </cell>
        </row>
        <row r="202">
          <cell r="C202" t="str">
            <v>LAFS.5.W.3</v>
          </cell>
          <cell r="D202" t="str">
            <v>Research to Build and Present Knowledge</v>
          </cell>
        </row>
        <row r="203">
          <cell r="C203" t="str">
            <v>LAFS.5.W.4</v>
          </cell>
          <cell r="D203" t="str">
            <v>Range of Writing</v>
          </cell>
        </row>
        <row r="204">
          <cell r="C204" t="str">
            <v>LAFS.6.W.1</v>
          </cell>
          <cell r="D204" t="str">
            <v>Text Types and Purposes</v>
          </cell>
        </row>
        <row r="205">
          <cell r="C205" t="str">
            <v>LAFS.6.W.2</v>
          </cell>
          <cell r="D205" t="str">
            <v>Production and Distribution of Writing</v>
          </cell>
        </row>
        <row r="206">
          <cell r="C206" t="str">
            <v>LAFS.6.W.3</v>
          </cell>
          <cell r="D206" t="str">
            <v>Research to Build and Present Knowledge</v>
          </cell>
        </row>
        <row r="207">
          <cell r="C207" t="str">
            <v>LAFS.6.W.4</v>
          </cell>
          <cell r="D207" t="str">
            <v>Range of Writing</v>
          </cell>
        </row>
        <row r="208">
          <cell r="C208" t="str">
            <v>LAFS.7.W.1</v>
          </cell>
          <cell r="D208" t="str">
            <v>Text Types and Purposes</v>
          </cell>
        </row>
        <row r="209">
          <cell r="C209" t="str">
            <v>LAFS.7.W.2</v>
          </cell>
          <cell r="D209" t="str">
            <v>Production and Distribution of Writing</v>
          </cell>
        </row>
        <row r="210">
          <cell r="C210" t="str">
            <v>LAFS.7.W.3</v>
          </cell>
          <cell r="D210" t="str">
            <v>Research to Build and Present Knowledge</v>
          </cell>
        </row>
        <row r="211">
          <cell r="C211" t="str">
            <v>LAFS.7.W.4</v>
          </cell>
          <cell r="D211" t="str">
            <v>Range of Writing</v>
          </cell>
        </row>
        <row r="212">
          <cell r="C212" t="str">
            <v>LAFS.8.W.1</v>
          </cell>
          <cell r="D212" t="str">
            <v>Text Types and Purposes</v>
          </cell>
        </row>
        <row r="213">
          <cell r="C213" t="str">
            <v>LAFS.8.W.2</v>
          </cell>
          <cell r="D213" t="str">
            <v>Production and Distribution of Writing</v>
          </cell>
        </row>
        <row r="214">
          <cell r="C214" t="str">
            <v>LAFS.8.W.3</v>
          </cell>
          <cell r="D214" t="str">
            <v>Research to Build and Present Knowledge</v>
          </cell>
        </row>
        <row r="215">
          <cell r="C215" t="str">
            <v>LAFS.8.W.4</v>
          </cell>
          <cell r="D215" t="str">
            <v>Range of Writing</v>
          </cell>
        </row>
        <row r="216">
          <cell r="C216" t="str">
            <v>LAFS.910.W.1</v>
          </cell>
          <cell r="D216" t="str">
            <v>Text Types and Purposes</v>
          </cell>
        </row>
        <row r="217">
          <cell r="C217" t="str">
            <v>LAFS.910.W.2</v>
          </cell>
          <cell r="D217" t="str">
            <v>Production and Distribution of Writing</v>
          </cell>
        </row>
        <row r="218">
          <cell r="C218" t="str">
            <v>LAFS.910.W.3</v>
          </cell>
          <cell r="D218" t="str">
            <v>Research to Build and Present Knowledge</v>
          </cell>
        </row>
        <row r="219">
          <cell r="C219" t="str">
            <v>LAFS.910.W.4</v>
          </cell>
          <cell r="D219" t="str">
            <v>Range of Writing</v>
          </cell>
        </row>
        <row r="220">
          <cell r="C220" t="str">
            <v>LAFS.1112.L.1.1</v>
          </cell>
          <cell r="D220" t="str">
            <v>Demonstrate command of the conventions of standard English grammar and usage when writing or speaking.</v>
          </cell>
        </row>
        <row r="221">
          <cell r="C221" t="str">
            <v>LAFS.1112.L.1.1a</v>
          </cell>
          <cell r="D221" t="str">
            <v>Demonstrate command of the conventions of standard English grammar and usage when writing or speaking: Apply the understanding that usage is a matter of convention, can change over time, and is sometimes contested.</v>
          </cell>
        </row>
        <row r="222">
          <cell r="C222" t="str">
            <v>LAFS.1112.L.1.1b</v>
          </cell>
          <cell r="D222" t="str">
            <v>Demonstrate command of the conventions of standard English grammar and usage when writing or speaking: Resolve issues of complex or contested usage, consulting references (e.g., Merriam-Webster’s Dictionary of English Usage, Garner’s Modern American English) as needed.</v>
          </cell>
        </row>
        <row r="223">
          <cell r="C223" t="str">
            <v>LAFS.1112.L.1.2</v>
          </cell>
          <cell r="D223" t="str">
            <v>Demonstrate command of the conventions of standard English capitalization, punctuation, and spelling when writing.</v>
          </cell>
        </row>
        <row r="224">
          <cell r="C224" t="str">
            <v>LAFS.1112.L.1.2a</v>
          </cell>
          <cell r="D224" t="str">
            <v>Demonstrate command of the conventions of standard English capitalization, punctuation, and spelling when writing: Observe hyphenation conventions.</v>
          </cell>
        </row>
        <row r="225">
          <cell r="C225" t="str">
            <v>LAFS.1112.L.1.2b</v>
          </cell>
          <cell r="D225" t="str">
            <v>Demonstrate command of the conventions of standard English capitalization, punctuation, and spelling when writing: Spell correctly.</v>
          </cell>
        </row>
        <row r="226">
          <cell r="C226" t="str">
            <v>LAFS.1112.L.2.3a</v>
          </cell>
          <cell r="D226" t="str">
            <v>Apply knowledge of language to understand how language functions in different contexts, to make effective choices for meaning or style, and to comprehend more fully when reading or listening: Vary syntax for effect, consulting references (e.g., Tufte’s Artful Sentences) for guidance as needed; apply an understanding of syntax to the study of complex texts when reading.</v>
          </cell>
        </row>
        <row r="227">
          <cell r="C227" t="str">
            <v>LAFS.1112.L.3.4</v>
          </cell>
          <cell r="D227" t="str">
            <v>Determine or clarify the meaning of unknown and multiple-meaning words and phrases based on grades 11–12 reading and content, choosing flexibly from a range of strategies.</v>
          </cell>
        </row>
        <row r="228">
          <cell r="C228" t="str">
            <v>LAFS.1112.L.3.4a</v>
          </cell>
          <cell r="D228" t="str">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v>
          </cell>
        </row>
        <row r="229">
          <cell r="C229" t="str">
            <v>LAFS.1112.L.3.4b</v>
          </cell>
          <cell r="D229" t="str">
            <v>Determine or clarify the meaning of unknown and multiple-meaning words and phrases based on grades 11–12 reading and content, choosing flexibly from a range of strategies: Identify and correctly use patterns of word changes that indicate different meanings or parts of speech (e.g., conceive, conception, conceivable).</v>
          </cell>
        </row>
        <row r="230">
          <cell r="C230" t="str">
            <v>LAFS.1112.L.3.4c</v>
          </cell>
          <cell r="D230" t="str">
            <v>Determine or clarify the meaning of unknown and multiple-meaning words and phrases based on grades 11–12 reading and content, choosing flexibly from a range of strategies: Consult general and specialized reference materials (e.g., dictionaries, glossaries, thesauruses), both print and digital, to find the pronunciation of a word or determine or clarify its precise meaning, its part of speech, its etymology, or its standard usage.</v>
          </cell>
        </row>
        <row r="231">
          <cell r="C231" t="str">
            <v>LAFS.1112.L.3.4d</v>
          </cell>
          <cell r="D231" t="str">
            <v>Determine or clarify the meaning of unknown and multiple-meaning words and phrases based on grades 11–12 reading and content, choosing flexibly from a range of strategies: Verify the preliminary determination of the meaning of a word or phrase (e.g., by checking the inferred meaning in context or in a dictionary).</v>
          </cell>
        </row>
        <row r="232">
          <cell r="C232" t="str">
            <v>LAFS.1112.L.3.5</v>
          </cell>
          <cell r="D232" t="str">
            <v>Demonstrate understanding of figurative language, word relationships, and nuances in word meanings.</v>
          </cell>
        </row>
        <row r="233">
          <cell r="C233" t="str">
            <v>LAFS.1112.L.3.5a</v>
          </cell>
          <cell r="D233" t="str">
            <v>Demonstrate understanding of figurative language, word relationships, and nuances in word meanings: Interpret figures of speech (e.g., hyperbole, paradox) in context and analyze their role in the text.</v>
          </cell>
        </row>
        <row r="234">
          <cell r="C234" t="str">
            <v>LAFS.1112.L.3.5b</v>
          </cell>
          <cell r="D234" t="str">
            <v>Demonstrate understanding of figurative language, word relationships, and nuances in word meanings: Analyze nuances in the meaning of words with similar denotations.</v>
          </cell>
        </row>
        <row r="235">
          <cell r="C235" t="str">
            <v>LAFS.1112.L.3.6</v>
          </cell>
          <cell r="D235" t="str">
            <v>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v>
          </cell>
        </row>
        <row r="236">
          <cell r="C236" t="str">
            <v>LAFS.3.L.1.1</v>
          </cell>
          <cell r="D236" t="str">
            <v>Demonstrate command of the conventions of standard English grammar and usage when writing or speaking.</v>
          </cell>
        </row>
        <row r="237">
          <cell r="C237" t="str">
            <v>LAFS.3.L.1.1a</v>
          </cell>
          <cell r="D237" t="str">
            <v>Demonstrate command of the conventions of standard English grammar and usage when writing or speaking: Demonstrate beginning cursive writing skills.</v>
          </cell>
        </row>
        <row r="238">
          <cell r="C238" t="str">
            <v>LAFS.3.L.1.1b</v>
          </cell>
          <cell r="D238" t="str">
            <v>Demonstrate command of the conventions of standard English grammar and usage when writing or speaking: Explain the function of nouns, pronouns, verbs, adjectives, and adverbs in general and their functions in particular sentences.</v>
          </cell>
        </row>
        <row r="239">
          <cell r="C239" t="str">
            <v>LAFS.3.L.1.1c</v>
          </cell>
          <cell r="D239" t="str">
            <v>Demonstrate command of the conventions of standard English grammar and usage when writing or speaking: Form and use regular and irregular plural nouns.</v>
          </cell>
        </row>
        <row r="240">
          <cell r="C240" t="str">
            <v>LAFS.3.L.1.1d</v>
          </cell>
          <cell r="D240" t="str">
            <v>Demonstrate command of the conventions of standard English grammar and usage when writing or speaking: Use abstract nouns (e.g., childhood).</v>
          </cell>
        </row>
        <row r="241">
          <cell r="C241" t="str">
            <v>LAFS.3.L.1.1e</v>
          </cell>
          <cell r="D241" t="str">
            <v>Demonstrate command of the conventions of standard English grammar and usage when writing or speaking: Form and use regular and irregular verbs.</v>
          </cell>
        </row>
        <row r="242">
          <cell r="C242" t="str">
            <v>LAFS.3.L.1.1f</v>
          </cell>
          <cell r="D242" t="str">
            <v>Demonstrate command of the conventions of standard English grammar and usage when writing or speaking: Form and use the simple (e.g., I walked; I walk; I will walk) verb tenses.</v>
          </cell>
        </row>
        <row r="243">
          <cell r="C243" t="str">
            <v>LAFS.3.L.1.1g</v>
          </cell>
          <cell r="D243" t="str">
            <v>Demonstrate command of the conventions of standard English grammar and usage when writing or speaking: Ensure subject-verb and pronoun-antecedent agreement.</v>
          </cell>
        </row>
        <row r="244">
          <cell r="C244" t="str">
            <v>LAFS.3.L.1.1h</v>
          </cell>
          <cell r="D244" t="str">
            <v>Demonstrate command of the conventions of standard English grammar and usage when writing or speaking: Form and use comparative and superlative adjectives and adverbs, and choose between them depending on what is to be modified.</v>
          </cell>
        </row>
        <row r="245">
          <cell r="C245" t="str">
            <v>LAFS.3.L.1.1i</v>
          </cell>
          <cell r="D245" t="str">
            <v>Demonstrate command of the conventions of standard English grammar and usage when writing or speaking: Use coordinating and subordinating conjunctions.</v>
          </cell>
        </row>
        <row r="246">
          <cell r="C246" t="str">
            <v>LAFS.3.L.1.1j</v>
          </cell>
          <cell r="D246" t="str">
            <v>Demonstrate command of the conventions of standard English grammar and usage when writing or speaking: Produce simple, compound, and complex sentences.</v>
          </cell>
        </row>
        <row r="247">
          <cell r="C247" t="str">
            <v>LAFS.3.L.1.2</v>
          </cell>
          <cell r="D247" t="str">
            <v>Demonstrate command of the conventions of standard English capitalization, punctuation, and spelling when writing.</v>
          </cell>
        </row>
        <row r="248">
          <cell r="C248" t="str">
            <v>LAFS.3.L.1.2a</v>
          </cell>
          <cell r="D248" t="str">
            <v>Demonstrate command of the conventions of standard English capitalization, punctuation, and spelling when writing: Capitalize appropriate words in titles.</v>
          </cell>
        </row>
        <row r="249">
          <cell r="C249" t="str">
            <v>LAFS.3.L.1.2b</v>
          </cell>
          <cell r="D249" t="str">
            <v>Demonstrate command of the conventions of standard English capitalization, punctuation, and spelling when writing: Use commas in addresses.</v>
          </cell>
        </row>
        <row r="250">
          <cell r="C250" t="str">
            <v>LAFS.3.L.1.2c</v>
          </cell>
          <cell r="D250" t="str">
            <v>Demonstrate command of the conventions of standard English capitalization, punctuation, and spelling when writing: Use commas and quotation marks in dialogue.</v>
          </cell>
        </row>
        <row r="251">
          <cell r="C251" t="str">
            <v>LAFS.3.L.1.2d</v>
          </cell>
          <cell r="D251" t="str">
            <v>Demonstrate command of the conventions of standard English capitalization, punctuation, and spelling when writing: Form and use possessives.</v>
          </cell>
        </row>
        <row r="252">
          <cell r="C252" t="str">
            <v>LAFS.3.L.1.2e</v>
          </cell>
          <cell r="D252" t="str">
            <v>Demonstrate command of the conventions of standard English capitalization, punctuation, and spelling when writing: Use conventional spelling for high-frequency and other studied words and for adding suffixes to base words (e.g., sitting, smiled, cries, happiness).</v>
          </cell>
        </row>
        <row r="253">
          <cell r="C253" t="str">
            <v>LAFS.3.L.1.2f</v>
          </cell>
          <cell r="D253" t="str">
            <v>Demonstrate command of the conventions of standard English capitalization, punctuation, and spelling when writing: Use spelling patterns and generalizations (e.g., word families, position-based spellings, syllable patterns, ending rules, meaningful word parts) in writing words.</v>
          </cell>
        </row>
        <row r="254">
          <cell r="C254" t="str">
            <v>LAFS.3.L.1.2g</v>
          </cell>
          <cell r="D254" t="str">
            <v>Demonstrate command of the conventions of standard English capitalization, punctuation, and spelling when writing: Consult reference materials, including beginning dictionaries, as needed to check and correct spellings.</v>
          </cell>
        </row>
        <row r="255">
          <cell r="C255" t="str">
            <v>LAFS.3.L.2.3</v>
          </cell>
          <cell r="D255" t="str">
            <v>Use knowledge of language and its conventions when writing, speaking, reading, or listening.</v>
          </cell>
        </row>
        <row r="256">
          <cell r="C256" t="str">
            <v>LAFS.3.L.2.3a</v>
          </cell>
          <cell r="D256" t="str">
            <v>Use knowledge of language and its conventions when writing, speaking, reading, or listening: Choose words and phrases for effect.</v>
          </cell>
        </row>
        <row r="257">
          <cell r="C257" t="str">
            <v>LAFS.3.L.2.3b</v>
          </cell>
          <cell r="D257" t="str">
            <v>Use knowledge of language and its conventions when writing, speaking, reading, or listening: Recognize and observe differences between the conventions of spoken and written standard English.</v>
          </cell>
        </row>
        <row r="258">
          <cell r="C258" t="str">
            <v>LAFS.3.L.3.4</v>
          </cell>
          <cell r="D258" t="str">
            <v>Determine or clarify the meaning of unknown and multiple-meaning word and phrases based on grade 3 reading and content, choosing flexibly from a range of strategies.</v>
          </cell>
        </row>
        <row r="259">
          <cell r="C259" t="str">
            <v>LAFS.3.L.3.4a</v>
          </cell>
          <cell r="D259" t="str">
            <v>Determine or clarify the meaning of unknown and multiple-meaning word and phrases based on grade 3 reading and content, choosing flexibly from a range of strategies: Use sentence-level context as a clue to the meaning of a word or phrase.</v>
          </cell>
        </row>
        <row r="260">
          <cell r="C260" t="str">
            <v>LAFS.3.L.3.4b</v>
          </cell>
          <cell r="D260" t="str">
            <v>Determine or clarify the meaning of unknown and multiple-meaning word and phrases based on grade 3 reading and content, choosing flexibly from a range of strategies: Determine the meaning of the new word formed when a known affix is added to a known word (e.g., agreeable/disagreeable, comfortable/uncomfortable, care/careless, heat/preheat).</v>
          </cell>
        </row>
        <row r="261">
          <cell r="C261" t="str">
            <v>LAFS.3.L.3.4c</v>
          </cell>
          <cell r="D261" t="str">
            <v>Determine or clarify the meaning of unknown and multiple-meaning word and phrases based on grade 3 reading and content, choosing flexibly from a range of strategies: Use a known root word as a clue to the meaning of an unknown word with the same root (e.g., company, companion).</v>
          </cell>
        </row>
        <row r="262">
          <cell r="C262" t="str">
            <v>LAFS.3.L.3.4d</v>
          </cell>
          <cell r="D262" t="str">
            <v>Determine or clarify the meaning of unknown and multiple-meaning word and phrases based on grade 3 reading and content, choosing flexibly from a range of strategies: Use glossaries or beginning dictionaries, both print and digital, to determine or clarify the precise meaning of key words and phrases.</v>
          </cell>
        </row>
        <row r="263">
          <cell r="C263" t="str">
            <v>LAFS.3.L.3.5</v>
          </cell>
          <cell r="D263" t="str">
            <v>Demonstrate understanding of word relationships and nuances in word meanings.</v>
          </cell>
        </row>
        <row r="264">
          <cell r="C264" t="str">
            <v>LAFS.3.L.3.5a</v>
          </cell>
          <cell r="D264" t="str">
            <v>Demonstrate understanding of word relationships and nuances in word meanings: Distinguish the literal and nonliteral meanings of words and phrases in context (e.g., take steps).</v>
          </cell>
        </row>
        <row r="265">
          <cell r="C265" t="str">
            <v>LAFS.3.L.3.5b</v>
          </cell>
          <cell r="D265" t="str">
            <v>Demonstrate understanding of word relationships and nuances in word meanings: Identify real-life connections between words and their use (e.g., describe people who are friendly or helpful).</v>
          </cell>
        </row>
        <row r="266">
          <cell r="C266" t="str">
            <v>LAFS.3.L.3.5c</v>
          </cell>
          <cell r="D266" t="str">
            <v>Demonstrate understanding of word relationships and nuances in word meanings: Distinguish shades of meaning among related words that describe states of mind or degrees of certainty (e.g., knew, believed, suspected, heard, wondered).</v>
          </cell>
        </row>
        <row r="267">
          <cell r="C267" t="str">
            <v>LAFS.3.L.3.6</v>
          </cell>
          <cell r="D267" t="str">
            <v>Acquire and use accurately conversational, general academic, and domain specific words and phrases as found in grade appropriate texts, including those that signal spatial and temporal relationships (e.g., After dinner that night we went looking for them).</v>
          </cell>
        </row>
        <row r="268">
          <cell r="C268" t="str">
            <v>LAFS.4.L.1.1</v>
          </cell>
          <cell r="D268" t="str">
            <v>Demonstrate command of the conventions of standard English grammar and usage when writing or speaking.</v>
          </cell>
        </row>
        <row r="269">
          <cell r="C269" t="str">
            <v>LAFS.4.L.1.1a</v>
          </cell>
          <cell r="D269" t="str">
            <v>Demonstrate command of the conventions of standard English grammar and usage when writing or speaking: Demonstrate legible creative writing skills.</v>
          </cell>
        </row>
        <row r="270">
          <cell r="C270" t="str">
            <v>LAFS.4.L.1.1b</v>
          </cell>
          <cell r="D270" t="str">
            <v>Demonstrate command of the conventions of standard English grammar and usage when writing or speaking: Use relative pronouns (who, whose, whom, which, that) and relative adverbs (where, when, why).</v>
          </cell>
        </row>
        <row r="271">
          <cell r="C271" t="str">
            <v>LAFS.4.L.1.1c</v>
          </cell>
          <cell r="D271" t="str">
            <v>Demonstrate command of the conventions of standard English grammar and usage when writing or speaking: Form and use the progressive (e.g., I was walking; I am walking; I will be walking) verb tenses.</v>
          </cell>
        </row>
        <row r="272">
          <cell r="C272" t="str">
            <v>LAFS.4.L.1.1d</v>
          </cell>
          <cell r="D272" t="str">
            <v>Demonstrate command of the conventions of standard English grammar and usage when writing or speaking: Use modal auxiliaries (e.g., can, may, must) to convey various conditions.</v>
          </cell>
        </row>
        <row r="273">
          <cell r="C273" t="str">
            <v>LAFS.4.L.1.1e</v>
          </cell>
          <cell r="D273" t="str">
            <v>Demonstrate command of the conventions of standard English grammar and usage when writing or speaking: Order adjectives within sentences according to conventional patterns (e.g., a small red bag rather than a red small bag).</v>
          </cell>
        </row>
        <row r="274">
          <cell r="C274" t="str">
            <v>LAFS.4.L.1.1f</v>
          </cell>
          <cell r="D274" t="str">
            <v>Demonstrate command of the conventions of standard English grammar and usage when writing or speaking: Form and use prepositional phrases.</v>
          </cell>
        </row>
        <row r="275">
          <cell r="C275" t="str">
            <v>LAFS.4.L.1.1g</v>
          </cell>
          <cell r="D275" t="str">
            <v>Demonstrate command of the conventions of standard English grammar and usage when writing or speaking: Produce complete sentences, recognizing and correcting inappropriate fragments and run-ons.</v>
          </cell>
        </row>
        <row r="276">
          <cell r="C276" t="str">
            <v>LAFS.4.L.1.1h</v>
          </cell>
          <cell r="D276" t="str">
            <v>Demonstrate command of the conventions of standard English grammar and usage when writing or speaking: Correctly use frequently confused words (e.g., to, too, two; there, their).*</v>
          </cell>
        </row>
        <row r="277">
          <cell r="C277" t="str">
            <v>LAFS.4.L.1.2</v>
          </cell>
          <cell r="D277" t="str">
            <v>Demonstrate command of the conventions of standard English capitalization, punctuation, and spelling when writing.</v>
          </cell>
        </row>
        <row r="278">
          <cell r="C278" t="str">
            <v>LAFS.4.L.1.2a</v>
          </cell>
          <cell r="D278" t="str">
            <v>Demonstrate command of the conventions of standard English capitalization, punctuation, and spelling when writing: Use correct capitalization.</v>
          </cell>
        </row>
        <row r="279">
          <cell r="C279" t="str">
            <v>LAFS.4.L.1.2b</v>
          </cell>
          <cell r="D279" t="str">
            <v>Demonstrate command of the conventions of standard English capitalization, punctuation, and spelling when writing: Use commas and quotation marks to mark direct speech and quotations from a text.</v>
          </cell>
        </row>
        <row r="280">
          <cell r="C280" t="str">
            <v>LAFS.4.L.1.2c</v>
          </cell>
          <cell r="D280" t="str">
            <v>Demonstrate command of the conventions of standard English capitalization, punctuation, and spelling when writing: Use a comma before a coordinating conjunction in a compound sentence.</v>
          </cell>
        </row>
        <row r="281">
          <cell r="C281" t="str">
            <v>LAFS.4.L.1.2d</v>
          </cell>
          <cell r="D281" t="str">
            <v>Demonstrate command of the conventions of standard English capitalization, punctuation, and spelling when writing: Spell grade-appropriate words correctly, consulting references as needed.</v>
          </cell>
        </row>
        <row r="282">
          <cell r="C282" t="str">
            <v>LAFS.4.L.2.3</v>
          </cell>
          <cell r="D282" t="str">
            <v>Use knowledge of language and its conventions when writing, speaking, reading, or listening.</v>
          </cell>
        </row>
        <row r="283">
          <cell r="C283" t="str">
            <v>LAFS.4.L.2.3a</v>
          </cell>
          <cell r="D283" t="str">
            <v>Use knowledge of language and its conventions when writing, speaking, reading, or listening: Choose words and phrases to convey ideas precisely.</v>
          </cell>
        </row>
        <row r="284">
          <cell r="C284" t="str">
            <v>LAFS.4.L.2.3b</v>
          </cell>
          <cell r="D284" t="str">
            <v>Use knowledge of language and its conventions when writing, speaking, reading, or listening: Choose punctuation for effect.</v>
          </cell>
        </row>
        <row r="285">
          <cell r="C285" t="str">
            <v>LAFS.4.L.2.3c</v>
          </cell>
          <cell r="D285" t="str">
            <v>Use knowledge of language and its conventions when writing, speaking, reading, or listening: Differentiate between contexts that call for formal English (e.g., presenting ideas) and situations where informal discourse is appropriate (e.g., small-group discussion).</v>
          </cell>
        </row>
        <row r="286">
          <cell r="C286" t="str">
            <v>LAFS.4.L.3.4</v>
          </cell>
          <cell r="D286" t="str">
            <v>Determine or clarify the meaning of unknown and multiple-meaning words and phrases based on grade 4 reading and content, choosing flexibly from a range of strategies.</v>
          </cell>
        </row>
        <row r="287">
          <cell r="C287" t="str">
            <v>LAFS.4.L.3.4a</v>
          </cell>
          <cell r="D287" t="str">
            <v>Determine or clarify the meaning of unknown and multiple-meaning words and phrases based on grade 4 reading and content, choosing flexibly from a range of strategies: Use context (e.g., definitions, examples, or restatements in text) as a clue to the meaning of a word or phrase.</v>
          </cell>
        </row>
        <row r="288">
          <cell r="C288" t="str">
            <v>LAFS.4.L.3.4b</v>
          </cell>
          <cell r="D288" t="str">
            <v>Determine or clarify the meaning of unknown and multiple-meaning words and phrases based on grade 4 reading and content, choosing flexibly from a range of strategies: Use common, grade-appropriate Greek and Latin affixes and roots as clues to the meaning of a word (e.g., telegraph, photograph, autograph).</v>
          </cell>
        </row>
        <row r="289">
          <cell r="C289" t="str">
            <v>LAFS.4.L.3.4c</v>
          </cell>
          <cell r="D289" t="str">
            <v>Determine or clarify the meaning of unknown and multiple-meaning words and phrases based on grade 4 reading and content, choosing flexibly from a range of strategies: Consult reference materials (e.g., dictionaries, glossaries, thesauruses), both print and digital, to find the pronunciation and determine or clarify the precise meaning of key words and phrases.</v>
          </cell>
        </row>
        <row r="290">
          <cell r="C290" t="str">
            <v>LAFS.4.L.3.5</v>
          </cell>
          <cell r="D290" t="str">
            <v>Demonstrate understanding of word relationships, and nuances in word meanings.</v>
          </cell>
        </row>
        <row r="291">
          <cell r="C291" t="str">
            <v>LAFS.4.L.3.5a</v>
          </cell>
          <cell r="D291" t="str">
            <v>Demonstrate understanding of figurative language, word relationships, and nuances in word meanings: Explain the meaning of simple similes and metaphors (e.g., as pretty as a picture) in context.</v>
          </cell>
        </row>
        <row r="292">
          <cell r="C292" t="str">
            <v>LAFS.4.L.3.5b</v>
          </cell>
          <cell r="D292" t="str">
            <v>Demonstrate understanding of figurative language, word relationships, and nuances in word meanings: Recognize and explain the meaning of common idioms, adages, and proverbs.</v>
          </cell>
        </row>
        <row r="293">
          <cell r="C293" t="str">
            <v>LAFS.4.L.3.5c</v>
          </cell>
          <cell r="D293" t="str">
            <v>Demonstrate understanding of figurative language, word relationships, and nuances in word meanings: Demonstrate understanding of words by relating them to their opposites (antonyms) and to words with similar but not identical meanings (synonyms).</v>
          </cell>
        </row>
        <row r="294">
          <cell r="C294" t="str">
            <v>LAFS.4.L.3.6</v>
          </cell>
          <cell r="D294" t="str">
            <v>Acquire and use accurately general academic and domain-specific words and phrases as found in grade level appropriate texts, including those that signal precise actions, emotions, or states of being (e.g., wildlife, conservation, and endangered when discussing animal preservation).</v>
          </cell>
        </row>
        <row r="295">
          <cell r="C295" t="str">
            <v>LAFS.5.L.1.1</v>
          </cell>
          <cell r="D295" t="str">
            <v>Demonstrate command of the conventions of standard English grammar and usage when writing or speaking.</v>
          </cell>
        </row>
        <row r="296">
          <cell r="C296" t="str">
            <v>LAFS.5.L.1.1a</v>
          </cell>
          <cell r="D296" t="str">
            <v>Demonstrate command of the conventions of standard English grammar and usage when writing or speaking. Demonstrate fluent and legible cursive writing skills.</v>
          </cell>
        </row>
        <row r="297">
          <cell r="C297" t="str">
            <v>LAFS.5.L.1.1b</v>
          </cell>
          <cell r="D297" t="str">
            <v>Demonstrate command of the conventions of standard English grammar and usage when writing or speaking: Explain the function of conjunctions, prepositions, and interjections in general and their function in particular sentences.</v>
          </cell>
        </row>
        <row r="298">
          <cell r="C298" t="str">
            <v>LAFS.5.L.1.1c</v>
          </cell>
          <cell r="D298" t="str">
            <v>Demonstrate command of the conventions of standard English grammar and usage when writing or speaking: Form and use the perfect (e.g., I had walked; I have walked; I will have walked) verb tenses.</v>
          </cell>
        </row>
        <row r="299">
          <cell r="C299" t="str">
            <v>LAFS.5.L.1.1d</v>
          </cell>
          <cell r="D299" t="str">
            <v>Demonstrate command of the conventions of standard English grammar and usage when writing or speaking: Use verb tense to convey various times, sequences, states, and conditions.</v>
          </cell>
        </row>
        <row r="300">
          <cell r="C300" t="str">
            <v>LAFS.5.L.1.1e</v>
          </cell>
          <cell r="D300" t="str">
            <v>Demonstrate command of the conventions of standard English grammar and usage when writing or speaking: Recognize and correct inappropriate shifts in verb tense.</v>
          </cell>
        </row>
        <row r="301">
          <cell r="C301" t="str">
            <v>LAFS.5.L.1.1f</v>
          </cell>
          <cell r="D301" t="str">
            <v>Demonstrate command of the conventions of standard English grammar and usage when writing or speaking: Use correlative conjunctions (e.g., either/or, neither/nor).</v>
          </cell>
        </row>
        <row r="302">
          <cell r="C302" t="str">
            <v>LAFS.5.L.1.2</v>
          </cell>
          <cell r="D302" t="str">
            <v>Demonstrate command of the conventions of standard English capitalization, punctuation, and spelling when writing.</v>
          </cell>
        </row>
        <row r="303">
          <cell r="C303" t="str">
            <v>LAFS.5.L.1.2a</v>
          </cell>
          <cell r="D303" t="str">
            <v>Demonstrate command of the conventions of standard English capitalization, punctuation, and spelling when writing: Use punctuation to separate items in a series.</v>
          </cell>
        </row>
        <row r="304">
          <cell r="C304" t="str">
            <v>LAFS.5.L.1.2b</v>
          </cell>
          <cell r="D304" t="str">
            <v>Demonstrate command of the conventions of standard English capitalization, punctuation, and spelling when writing: Use a comma to separate an introductory element from the rest of the sentence.</v>
          </cell>
        </row>
        <row r="305">
          <cell r="C305" t="str">
            <v>LAFS.5.L.1.2c</v>
          </cell>
          <cell r="D305" t="str">
            <v>Demonstrate command of the conventions of standard English capitalization, punctuation, and spelling when writing: Use a comma to set off the words yes and no (e.g., Yes, thank you), to set off a tag question from the rest of the sentence (e.g., It’s true, isn’t it?), and to indicate direct address (e.g., Is that you, Steve?).</v>
          </cell>
        </row>
        <row r="306">
          <cell r="C306" t="str">
            <v>LAFS.5.L.1.2d</v>
          </cell>
          <cell r="D306" t="str">
            <v>Demonstrate command of the conventions of standard English capitalization, punctuation, and spelling when writing: Use underlining, quotation marks, or italics to indicate titles of works.</v>
          </cell>
        </row>
        <row r="307">
          <cell r="C307" t="str">
            <v>LAFS.5.L.1.2e</v>
          </cell>
          <cell r="D307" t="str">
            <v>Demonstrate command of the conventions of standard English capitalization, punctuation, and spelling when writing: Spell grade-appropriate words correctly, consulting references as needed.</v>
          </cell>
        </row>
        <row r="308">
          <cell r="C308" t="str">
            <v>LAFS.5.L.2.3</v>
          </cell>
          <cell r="D308" t="str">
            <v>Use knowledge of language and its conventions when writing, speaking, reading, or listening.</v>
          </cell>
        </row>
        <row r="309">
          <cell r="C309" t="str">
            <v>LAFS.5.L.2.3a</v>
          </cell>
          <cell r="D309" t="str">
            <v>Use knowledge of language and its conventions when writing, speaking, reading, or listening: Expand, combine, and reduce sentences for meaning, reader/listener interest, and style.</v>
          </cell>
        </row>
        <row r="310">
          <cell r="C310" t="str">
            <v>LAFS.5.L.2.3b</v>
          </cell>
          <cell r="D310" t="str">
            <v>Use knowledge of language and its conventions when writing, speaking, reading, or listening: Compare and contrast the varieties of English (e.g., dialects, registers) used in stories, dramas, or poems.</v>
          </cell>
        </row>
        <row r="311">
          <cell r="C311" t="str">
            <v>LAFS.5.L.3.4</v>
          </cell>
          <cell r="D311" t="str">
            <v>Determine or clarify the meaning of unknown and multiple-meaning words and phrases based on grade 5 reading and content, choosing flexibly from a range of strategies.</v>
          </cell>
        </row>
        <row r="312">
          <cell r="C312" t="str">
            <v>LAFS.5.L.3.4a</v>
          </cell>
          <cell r="D312" t="str">
            <v>Determine or clarify the meaning of unknown and multiple-meaning words and phrases based on grade 5 reading and content, choosing flexibly from a range of strategies: Use context (e.g., cause/effect relationships and comparisons in text) as a clue to the meaning of a word or phrase.</v>
          </cell>
        </row>
        <row r="313">
          <cell r="C313" t="str">
            <v>LAFS.5.L.3.4b</v>
          </cell>
          <cell r="D313" t="str">
            <v>Determine or clarify the meaning of unknown and multiple-meaning words and phrases based on grade 5 reading and content, choosing flexibly from a range of strategies: Use common, grade-appropriate Greek and Latin affixes and roots as clues to the meaning of a word (e.g., photograph, photosynthesis).</v>
          </cell>
        </row>
        <row r="314">
          <cell r="C314" t="str">
            <v>LAFS.5.L.3.4c</v>
          </cell>
          <cell r="D314" t="str">
            <v>Determine or clarify the meaning of unknown and multiple-meaning words and phrases based on grade 5 reading and content, choosing flexibly from a range of strategies: Consult reference materials (e.g., dictionaries, glossaries, thesauruses), both print and digital, to find the pronunciation and determine or clarify the precise meaning of key words and phrases.</v>
          </cell>
        </row>
        <row r="315">
          <cell r="C315" t="str">
            <v>LAFS.5.L.3.5</v>
          </cell>
          <cell r="D315" t="str">
            <v>Demonstrate understanding of figurative language, word relationships, and nuances in word meanings.</v>
          </cell>
        </row>
        <row r="316">
          <cell r="C316" t="str">
            <v>LAFS.5.L.3.5a</v>
          </cell>
          <cell r="D316" t="str">
            <v>Demonstrate understanding of figurative language, word relationships, and nuances in word meanings: Interpret figurative language, including similes and metaphors, in context.</v>
          </cell>
        </row>
        <row r="317">
          <cell r="C317" t="str">
            <v>LAFS.5.L.3.5b</v>
          </cell>
          <cell r="D317" t="str">
            <v>Demonstrate understanding of figurative language, word relationships, and nuances in word meanings: Recognize and explain the meaning of common idioms, adages, and proverbs.</v>
          </cell>
        </row>
        <row r="318">
          <cell r="C318" t="str">
            <v>LAFS.5.L.3.5c</v>
          </cell>
          <cell r="D318" t="str">
            <v>Demonstrate understanding of figurative language, word relationships, and nuances in word meanings: Use the relationship between particular words (e.g., synonyms, antonyms, homographs) to better understand each of the words.</v>
          </cell>
        </row>
        <row r="319">
          <cell r="C319" t="str">
            <v>LAFS.5.L.3.6</v>
          </cell>
          <cell r="D319" t="str">
            <v>Acquire and use accurately general academic and domain-specific words and phrases as found in grade level appropriate texts, including those that signal contrast, addition, and other logical relationships (e.g., however, although, nevertheless, similarly, moreover, in addition).</v>
          </cell>
        </row>
        <row r="320">
          <cell r="C320" t="str">
            <v>LAFS.6.L.1.1</v>
          </cell>
          <cell r="D320" t="str">
            <v>Demonstrate command of the conventions of standard English grammar and usage when writing or speaking.</v>
          </cell>
        </row>
        <row r="321">
          <cell r="C321" t="str">
            <v>LAFS.6.L.1.1a</v>
          </cell>
          <cell r="D321" t="str">
            <v>Demonstrate command of the conventions of standard English grammar and usage when writing or speaking: Ensure that pronouns are in the proper case (subjective, objective, possessive).</v>
          </cell>
        </row>
        <row r="322">
          <cell r="C322" t="str">
            <v>LAFS.6.L.1.1b</v>
          </cell>
          <cell r="D322" t="str">
            <v>Demonstrate command of the conventions of standard English grammar and usage when writing or speaking: Use intensive pronouns (e.g., myself, ourselves).</v>
          </cell>
        </row>
        <row r="323">
          <cell r="C323" t="str">
            <v>LAFS.6.L.1.1c</v>
          </cell>
          <cell r="D323" t="str">
            <v>Demonstrate command of the conventions of standard English grammar and usage when writing or speaking: Recognize and correct inappropriate shifts in pronoun number and person.*</v>
          </cell>
        </row>
        <row r="324">
          <cell r="C324" t="str">
            <v>LAFS.6.L.1.1d</v>
          </cell>
          <cell r="D324" t="str">
            <v>Demonstrate command of the conventions of standard English grammar and usage when writing or speaking: Recognize and correct vague pronouns (i.e., ones with unclear or ambiguous antecedents).</v>
          </cell>
        </row>
        <row r="325">
          <cell r="C325" t="str">
            <v>LAFS.6.L.1.1e</v>
          </cell>
          <cell r="D325" t="str">
            <v>Demonstrate command of the conventions of standard English grammar and usage when writing or speaking: Recognize variations from standard English in their own and others' writing and speaking, and identify and use strategies to improve expression in conventional language.*</v>
          </cell>
        </row>
        <row r="326">
          <cell r="C326" t="str">
            <v>LAFS.6.L.1.2</v>
          </cell>
          <cell r="D326" t="str">
            <v>Demonstrate command of the conventions of standard English capitalization, punctuation, and spelling when writing.</v>
          </cell>
        </row>
        <row r="327">
          <cell r="C327" t="str">
            <v>LAFS.6.L.1.2a</v>
          </cell>
          <cell r="D327" t="str">
            <v>Demonstrate command of the conventions of standard English capitalization, punctuation, and spelling when writing: Use punctuation (commas, parentheses, dashes) to set off nonrestrictive/parenthetical elements.</v>
          </cell>
        </row>
        <row r="328">
          <cell r="C328" t="str">
            <v>LAFS.6.L.1.2b</v>
          </cell>
          <cell r="D328" t="str">
            <v>Demonstrate command of the conventions of standard English capitalization, punctuation, and spelling when writing: Spell correctly.</v>
          </cell>
        </row>
        <row r="329">
          <cell r="C329" t="str">
            <v>LAFS.6.L.2.3</v>
          </cell>
          <cell r="D329" t="str">
            <v>Use knowledge of language and its conventions when writing, speaking, reading, or listening.</v>
          </cell>
        </row>
        <row r="330">
          <cell r="C330" t="str">
            <v>LAFS.6.L.2.3a</v>
          </cell>
          <cell r="D330" t="str">
            <v>Use knowledge of language and its conventions when writing, speaking, reading, or listening: Choose language that expresses ideas precisely and concisely, recognizing and eliminating wordiness and redundancy.</v>
          </cell>
        </row>
        <row r="331">
          <cell r="C331" t="str">
            <v>LAFS.6.L.2.3b</v>
          </cell>
          <cell r="D331" t="str">
            <v>Use knowledge of language and its conventions when writing, speaking, reading, or listening: Maintain consistency in style and tone.</v>
          </cell>
        </row>
        <row r="332">
          <cell r="C332" t="str">
            <v>LAFS.6.L.3.4</v>
          </cell>
          <cell r="D332" t="str">
            <v>Determine or clarify the meaning of unknown and multiple-meaning words and phrases based on grade 6 reading and content, choosing flexibly from a range of strategies.</v>
          </cell>
        </row>
        <row r="333">
          <cell r="C333" t="str">
            <v>LAFS.6.L.3.4a</v>
          </cell>
          <cell r="D333" t="str">
            <v>Determine or clarify the meaning of unknown and multiple-meaning words and phrases based on grade 6 reading and content, choosing flexibly from a range of strategies: Use context (e.g., the overall meaning of a sentence or paragraph; a word’s position or function in a sentence) as a clue to the meaning of a word or phrase.</v>
          </cell>
        </row>
        <row r="334">
          <cell r="C334" t="str">
            <v>LAFS.6.L.3.4b</v>
          </cell>
          <cell r="D334" t="str">
            <v>Determine or clarify the meaning of unknown and multiple-meaning words and phrases based on grade 6 reading and content, choosing flexibly from a range of strategies: Use common, grade-appropriate Greek or Latin affixes and roots as clues to the meaning of a word (e.g., audience, auditory, audible).</v>
          </cell>
        </row>
        <row r="335">
          <cell r="C335" t="str">
            <v>LAFS.6.L.3.4c</v>
          </cell>
          <cell r="D335" t="str">
            <v>Determine or clarify the meaning of unknown and multiple-meaning words and phrases based on grade 6 reading and content, choosing flexibly from a range of strategies: Consult reference materials (e.g., dictionaries, glossaries, thesauruses), both print and digital, to find the pronunciation of a word or determine or clarify its precise meaning or its part of speech.</v>
          </cell>
        </row>
        <row r="336">
          <cell r="C336" t="str">
            <v>LAFS.6.L.3.4d</v>
          </cell>
          <cell r="D336" t="str">
            <v>Determine or clarify the meaning of unknown and multiple-meaning words and phrases based on grade 6 reading and content, choosing flexibly from a range of strategies: Verify the preliminary determination of the meaning of a word or phrase (e.g., by checking the inferred meaning in context or in a dictionary).</v>
          </cell>
        </row>
        <row r="337">
          <cell r="C337" t="str">
            <v>LAFS.6.L.3.5</v>
          </cell>
          <cell r="D337" t="str">
            <v>Demonstrate understanding of figurative language, word relationships, and nuances in word meanings.</v>
          </cell>
        </row>
        <row r="338">
          <cell r="C338" t="str">
            <v>LAFS.6.L.3.5a</v>
          </cell>
          <cell r="D338" t="str">
            <v>Demonstrate understanding of figurative language, word relationships, and nuances in word meanings: Interpret figures of speech (e.g., personification) in context.</v>
          </cell>
        </row>
        <row r="339">
          <cell r="C339" t="str">
            <v>LAFS.6.L.3.5b</v>
          </cell>
          <cell r="D339" t="str">
            <v>Demonstrate understanding of figurative language, word relationships, and nuances in word meanings: Use the relationship between particular words (e.g., cause/effect, part/whole, item/category) to better understand each of the words.</v>
          </cell>
        </row>
        <row r="340">
          <cell r="C340" t="str">
            <v>LAFS.6.L.3.5c</v>
          </cell>
          <cell r="D340" t="str">
            <v>Demonstrate understanding of figurative language, word relationships, and nuances in word meanings: Distinguish among the connotations (associations) of words with similar denotations (definitions) (e.g., stingy, scrimping, economical, unwasteful, thrifty).</v>
          </cell>
        </row>
        <row r="341">
          <cell r="C341" t="str">
            <v>LAFS.6.L.3.6</v>
          </cell>
          <cell r="D341" t="str">
            <v>Acquire and use accurately grade-appropriate general academic and domain-specific words and phrases; gather vocabulary knowledge when considering a word or phrase important to comprehension or expression.</v>
          </cell>
        </row>
        <row r="342">
          <cell r="C342" t="str">
            <v>LAFS.7.L.1.1</v>
          </cell>
          <cell r="D342" t="str">
            <v>Demonstrate command of the conventions of standard English grammar and usage when writing or speaking.</v>
          </cell>
        </row>
        <row r="343">
          <cell r="C343" t="str">
            <v>LAFS.7.L.1.1a</v>
          </cell>
          <cell r="D343" t="str">
            <v>Demonstrate command of the conventions of standard English grammar and usage when writing or speaking: Explain the function of phrases and clauses in general and their function in specific sentences.</v>
          </cell>
        </row>
        <row r="344">
          <cell r="C344" t="str">
            <v>LAFS.7.L.1.1b</v>
          </cell>
          <cell r="D344" t="str">
            <v>Demonstrate command of the conventions of standard English grammar and usage when writing or speaking: Choose among simple, compound, complex, and compound-complex sentences to signal differing relationships among ideas.</v>
          </cell>
        </row>
        <row r="345">
          <cell r="C345" t="str">
            <v>LAFS.7.L.1.1c</v>
          </cell>
          <cell r="D345" t="str">
            <v>Demonstrate command of the conventions of standard English grammar and usage when writing or speaking: Place phrases and clauses within a sentence, recognizing and correcting misplaced and dangling modifiers.</v>
          </cell>
        </row>
        <row r="346">
          <cell r="C346" t="str">
            <v>LAFS.7.L.1.2</v>
          </cell>
          <cell r="D346" t="str">
            <v>Demonstrate command of the conventions of standard English capitalization, punctuation, and spelling when writing.</v>
          </cell>
        </row>
        <row r="347">
          <cell r="C347" t="str">
            <v>LAFS.7.L.1.2a</v>
          </cell>
          <cell r="D347" t="str">
            <v>Demonstrate command of the conventions of standard English capitalization, punctuation, and spelling when writing: Use a comma to separate coordinate adjectives (e.g., It was a fascinating, enjoyable movie but not He wore an old[,] green shirt).</v>
          </cell>
        </row>
        <row r="348">
          <cell r="C348" t="str">
            <v>LAFS.7.L.1.2b</v>
          </cell>
          <cell r="D348" t="str">
            <v>Demonstrate command of the conventions of standard English capitalization, punctuation, and spelling when writing: Spell correctly.</v>
          </cell>
        </row>
        <row r="349">
          <cell r="C349" t="str">
            <v>LAFS.7.L.2.3a</v>
          </cell>
          <cell r="D349" t="str">
            <v>Use knowledge of language and its conventions when writing, speaking, reading, or listening: Choose language that expresses ideas precisely and concisely, recognizing and eliminating wordiness and redundancy.</v>
          </cell>
        </row>
        <row r="350">
          <cell r="C350" t="str">
            <v>LAFS.7.L.3.4</v>
          </cell>
          <cell r="D350" t="str">
            <v>Determine or clarify the meaning of unknown and multiple-meaning words and phrases based on grade 7 reading and content, choosing flexibly from a range of strategies.</v>
          </cell>
        </row>
        <row r="351">
          <cell r="C351" t="str">
            <v>LAFS.7.L.3.4a</v>
          </cell>
          <cell r="D351" t="str">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v>
          </cell>
        </row>
        <row r="352">
          <cell r="C352" t="str">
            <v>LAFS.7.L.3.4b</v>
          </cell>
          <cell r="D352" t="str">
            <v>Determine or clarify the meaning of unknown and multiple-meaning words and phrases based on grade 7 reading and content, choosing flexibly from a range of strategies: Use common, grade-appropriate Greek or Latin affixes and roots as clues to the meaning of a word (e.g., belligerent, bellicose, rebel).</v>
          </cell>
        </row>
        <row r="353">
          <cell r="C353" t="str">
            <v>LAFS.7.L.3.4c</v>
          </cell>
          <cell r="D353" t="str">
            <v>Determine or clarify the meaning of unknown and multiple-meaning words and phrases based on grade 7 reading and content, choosing flexibly from a range of strategies: Consult general and specialized reference materials (e.g., dictionaries, glossaries, thesauruses), both print and digital, to find the pronunciation of a word or determine or clarify its precise meaning or its part of speech.</v>
          </cell>
        </row>
        <row r="354">
          <cell r="C354" t="str">
            <v>LAFS.7.L.3.4d</v>
          </cell>
          <cell r="D354" t="str">
            <v>Determine or clarify the meaning of unknown and multiple-meaning words and phrases based on grade 7 reading and content, choosing flexibly from a range of strategies: Verify the preliminary determination of the meaning of a word or phrase (e.g., by checking the inferred meaning in context or in a dictionary).</v>
          </cell>
        </row>
        <row r="355">
          <cell r="C355" t="str">
            <v>LAFS.7.L.3.5</v>
          </cell>
          <cell r="D355" t="str">
            <v>Demonstrate understanding of figurative language, word relationships, and nuances in word meanings.</v>
          </cell>
        </row>
        <row r="356">
          <cell r="C356" t="str">
            <v>LAFS.7.L.3.5a</v>
          </cell>
          <cell r="D356" t="str">
            <v>Demonstrate understanding of figurative language, word relationships, and nuances in word meanings: Interpret figures of speech (e.g., literary, biblical, and mythological allusions) in context.</v>
          </cell>
        </row>
        <row r="357">
          <cell r="C357" t="str">
            <v>LAFS.7.L.3.5b</v>
          </cell>
          <cell r="D357" t="str">
            <v>Demonstrate understanding of figurative language, word relationships, and nuances in word meanings: Use the relationship between particular words (e.g., synonym/antonym, analogy) to better understand each of the words.</v>
          </cell>
        </row>
        <row r="358">
          <cell r="C358" t="str">
            <v>LAFS.7.L.3.5c</v>
          </cell>
          <cell r="D358" t="str">
            <v>Demonstrate understanding of figurative language, word relationships, and nuances in word meanings: Distinguish among the connotations (associations) of words with similar denotations (definitions) (e.g., refined, respectful, polite, diplomatic, condescending).</v>
          </cell>
        </row>
        <row r="359">
          <cell r="C359" t="str">
            <v>LAFS.7.L.3.6</v>
          </cell>
          <cell r="D359" t="str">
            <v>Acquire and use accurately grade-appropriate general academic and domain-specific words and phrases; gather vocabulary knowledge when considering a word or phrase important to comprehension or expression.</v>
          </cell>
        </row>
        <row r="360">
          <cell r="C360" t="str">
            <v>LAFS.8.L.1.1</v>
          </cell>
          <cell r="D360" t="str">
            <v>Demonstrate command of the conventions of standard English grammar and usage when writing or speaking.</v>
          </cell>
        </row>
        <row r="361">
          <cell r="C361" t="str">
            <v>LAFS.8.L.1.1a</v>
          </cell>
          <cell r="D361" t="str">
            <v>Demonstrate command of the conventions of standard English grammar and usage when writing or speaking: Explain the function of verbals (gerunds, participles, infinitives) in general and their function in particular sentences.</v>
          </cell>
        </row>
        <row r="362">
          <cell r="C362" t="str">
            <v>LAFS.8.L.1.1b</v>
          </cell>
          <cell r="D362" t="str">
            <v>Demonstrate command of the conventions of standard English grammar and usage when writing or speaking: Form and use verbs in the active and passive voice.</v>
          </cell>
        </row>
        <row r="363">
          <cell r="C363" t="str">
            <v>LAFS.8.L.1.1c</v>
          </cell>
          <cell r="D363" t="str">
            <v>Demonstrate command of the conventions of standard English grammar and usage when writing or speaking: Form and use verbs in the indicative, imperative, interrogative, conditional, and subjunctive mood.</v>
          </cell>
        </row>
        <row r="364">
          <cell r="C364" t="str">
            <v>LAFS.8.L.1.1d</v>
          </cell>
          <cell r="D364" t="str">
            <v>Demonstrate command of the conventions of standard English grammar and usage when writing or speaking: Recognize and correct inappropriate shifts in verb voice and mood.*</v>
          </cell>
        </row>
        <row r="365">
          <cell r="C365" t="str">
            <v>LAFS.8.L.1.2</v>
          </cell>
          <cell r="D365" t="str">
            <v>Demonstrate command of the conventions of standard English capitalization, punctuation, and spelling when writing.</v>
          </cell>
        </row>
        <row r="366">
          <cell r="C366" t="str">
            <v>LAFS.8.L.1.2a</v>
          </cell>
          <cell r="D366" t="str">
            <v>Demonstrate command of the conventions of standard English capitalization, punctuation, and spelling when writing: Use punctuation (comma, ellipsis, dash) to indicate a pause or break.</v>
          </cell>
        </row>
        <row r="367">
          <cell r="C367" t="str">
            <v>LAFS.8.L.1.2b</v>
          </cell>
          <cell r="D367" t="str">
            <v>Demonstrate command of the conventions of standard English capitalization, punctuation, and spelling when writing: Use an ellipsis to indicate an omission.</v>
          </cell>
        </row>
        <row r="368">
          <cell r="C368" t="str">
            <v>LAFS.8.L.1.2c</v>
          </cell>
          <cell r="D368" t="str">
            <v>Demonstrate command of the conventions of standard English capitalization, punctuation, and spelling when writing: Spell correctly.</v>
          </cell>
        </row>
        <row r="369">
          <cell r="C369" t="str">
            <v>LAFS.8.L.2.3a</v>
          </cell>
          <cell r="D369" t="str">
            <v>Use knowledge of language and its conventions when writing, speaking, reading, or listening: Use verbs in the active and passive voice and in the conditional and subjunctive mood to achieve particular effects (e.g., emphasizing the actor or the action; expressing uncertainty or describing a state contrary to fact).</v>
          </cell>
        </row>
        <row r="370">
          <cell r="C370" t="str">
            <v>LAFS.8.L.3.4</v>
          </cell>
          <cell r="D370" t="str">
            <v>Determine or clarify the meaning of unknown and multiple-meaning words or phrases based on grade 8 reading and content, choosing flexibly from a range of strategies.</v>
          </cell>
        </row>
        <row r="371">
          <cell r="C371" t="str">
            <v>LAFS.8.L.3.4a</v>
          </cell>
          <cell r="D371" t="str">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v>
          </cell>
        </row>
        <row r="372">
          <cell r="C372" t="str">
            <v>LAFS.8.L.3.4b</v>
          </cell>
          <cell r="D372" t="str">
            <v>Determine or clarify the meaning of unknown and multiple-meaning words or phrases based on grade 8 reading and content, choosing flexibly from a range of strategies: Use common, grade-appropriate Greek or Latin affixes and roots as clues to the meaning of a word (e.g., precede, recede, secede).</v>
          </cell>
        </row>
        <row r="373">
          <cell r="C373" t="str">
            <v>LAFS.8.L.3.4c</v>
          </cell>
          <cell r="D373" t="str">
            <v>Determine or clarify the meaning of unknown and multiple-meaning words or phrases based on grade 8 reading and content, choosing flexibly from a range of strategies: Consult general and specialized reference materials (e.g., dictionaries, glossaries, thesauruses), both print and digital, to find the pronunciation of a word or determine or clarify its precise meaning or its part of speech.</v>
          </cell>
        </row>
        <row r="374">
          <cell r="C374" t="str">
            <v>LAFS.8.L.3.4d</v>
          </cell>
          <cell r="D374" t="str">
            <v>Determine or clarify the meaning of unknown and multiple-meaning words or phrases based on grade 8 reading and content, choosing flexibly from a range of strategies: Verify the preliminary determination of the meaning of a word or phrase (e.g., by checking the inferred meaning in context or in a dictionary).</v>
          </cell>
        </row>
        <row r="375">
          <cell r="C375" t="str">
            <v>LAFS.8.L.3.5</v>
          </cell>
          <cell r="D375" t="str">
            <v>Demonstrate understanding of figurative language, word relationships, and nuances in word meanings.</v>
          </cell>
        </row>
        <row r="376">
          <cell r="C376" t="str">
            <v>LAFS.8.L.3.5a</v>
          </cell>
          <cell r="D376" t="str">
            <v>Demonstrate understanding of figurative language, word relationships, and nuances in word meanings: Interpret figures of speech (e.g. verbal irony, puns) in context.</v>
          </cell>
        </row>
        <row r="377">
          <cell r="C377" t="str">
            <v>LAFS.8.L.3.5b</v>
          </cell>
          <cell r="D377" t="str">
            <v>Demonstrate understanding of figurative language, word relationships, and nuances in word meanings: Use the relationship between particular words to better understand each of the words.</v>
          </cell>
        </row>
        <row r="378">
          <cell r="C378" t="str">
            <v>LAFS.8.L.3.5c</v>
          </cell>
          <cell r="D378" t="str">
            <v>Demonstrate understanding of figurative language, word relationships, and nuances in word meanings: Distinguish among the connotations (associations) of words with similar denotations (definitions) (e.g., bullheaded, willful, firm, persistent, resolute).</v>
          </cell>
        </row>
        <row r="379">
          <cell r="C379" t="str">
            <v>LAFS.8.L.3.6</v>
          </cell>
          <cell r="D379" t="str">
            <v>Acquire and use accurately grade-appropriate general academic and domain-specific words and phrases; gather vocabulary knowledge when considering a word or phrase important to comprehension or expression.</v>
          </cell>
        </row>
        <row r="380">
          <cell r="C380" t="str">
            <v>LAFS.910.L.1.1</v>
          </cell>
          <cell r="D380" t="str">
            <v>Demonstrate command of the conventions of standard English grammar and usage when writing or speaking.</v>
          </cell>
        </row>
        <row r="381">
          <cell r="C381" t="str">
            <v>LAFS.910.L.1.1a</v>
          </cell>
          <cell r="D381" t="str">
            <v>Demonstrate command of the conventions of standard English grammar and usage when writing or speaking: Use parallel structure.*</v>
          </cell>
        </row>
        <row r="382">
          <cell r="C382" t="str">
            <v>LAFS.910.L.1.1b</v>
          </cell>
          <cell r="D382" t="str">
            <v>Demonstrate command of the conventions of standard English grammar and usage when writing or speaking: Use various types of phrases (noun, verb, adjectival, adverbial, participial, prepositional, absolute) and clauses (independent, dependent; noun, relative, adverbial) to convey specific meanings and add variety and interest to writing or presentations.</v>
          </cell>
        </row>
        <row r="383">
          <cell r="C383" t="str">
            <v>LAFS.910.L.1.2</v>
          </cell>
          <cell r="D383" t="str">
            <v>Demonstrate command of the conventions of standard English capitalization, punctuation, and spelling when writing.</v>
          </cell>
        </row>
        <row r="384">
          <cell r="C384" t="str">
            <v>LAFS.910.L.1.2a</v>
          </cell>
          <cell r="D384" t="str">
            <v>Demonstrate command of the conventions of standard English capitalization, punctuation, and spelling when writing: Use a semicolon, with or without a conjunctive adverb, to link two or more closely related independent clauses.</v>
          </cell>
        </row>
        <row r="385">
          <cell r="C385" t="str">
            <v>LAFS.910.L.1.2b</v>
          </cell>
          <cell r="D385" t="str">
            <v>Demonstrate command of the conventions of standard English capitalization, punctuation, and spelling when writing: Use a colon to introduce a list or quotation.</v>
          </cell>
        </row>
        <row r="386">
          <cell r="C386" t="str">
            <v>LAFS.910.L.1.2c</v>
          </cell>
          <cell r="D386" t="str">
            <v>Demonstrate command of the conventions of standard English capitalization, punctuation, and spelling when writing: Spell correctly.</v>
          </cell>
        </row>
        <row r="387">
          <cell r="C387" t="str">
            <v>LAFS.910.L.2.3a</v>
          </cell>
          <cell r="D387" t="str">
            <v>Apply knowledge of language to understand how language functions in different contexts, to make effective choices for meaning or style, and to comprehend more fully when reading or listening: Write and edit work so that it conforms to the guidelines in a style manual (e.g., MLA Handbook, Turabian’s Manual for Writers) appropriate for the discipline and writing type.</v>
          </cell>
        </row>
        <row r="388">
          <cell r="C388" t="str">
            <v>LAFS.910.L.3.4</v>
          </cell>
          <cell r="D388" t="str">
            <v>Determine or clarify the meaning of unknown and multiple-meaning words and phrases based on grades 9–10 reading and content, choosing flexibly from a range of strategies.</v>
          </cell>
        </row>
        <row r="389">
          <cell r="C389" t="str">
            <v>LAFS.910.L.3.4a</v>
          </cell>
          <cell r="D389" t="str">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v>
          </cell>
        </row>
        <row r="390">
          <cell r="C390" t="str">
            <v>LAFS.910.L.3.4b</v>
          </cell>
          <cell r="D390" t="str">
            <v>Determine or clarify the meaning of unknown and multiple-meaning words and phrases based on grades 9–10 reading and content, choosing flexibly from a range of strategies: Identify and correctly use patterns of word changes that indicate different meanings or parts of speech (e.g., analyze, analysis, analytical; advocate, advocacy).</v>
          </cell>
        </row>
        <row r="391">
          <cell r="C391" t="str">
            <v>LAFS.910.L.3.4c</v>
          </cell>
          <cell r="D391" t="str">
            <v>Determine or clarify the meaning of unknown and multiple-meaning words and phrases based on grades 9–10 reading and content, choosing flexibly from a range of strategies: Consult general and specialized reference materials (e.g., dictionaries, glossaries, thesauruses), both print and digital, to find the pronunciation of a word or determine or clarify its precise meaning, its part of speech, or its etymology.</v>
          </cell>
        </row>
        <row r="392">
          <cell r="C392" t="str">
            <v>LAFS.910.L.3.4d</v>
          </cell>
          <cell r="D392" t="str">
            <v>Determine or clarify the meaning of unknown and multiple-meaning words and phrases based on grades 9–10 reading and content, choosing flexibly from a range of strategies: Verify the preliminary determination of the meaning of a word or phrase (e.g., by checking the inferred meaning in context or in a dictionary).</v>
          </cell>
        </row>
        <row r="393">
          <cell r="C393" t="str">
            <v>LAFS.910.L.3.5</v>
          </cell>
          <cell r="D393" t="str">
            <v>Demonstrate understanding of figurative language, word relationships, and nuances in word meanings.</v>
          </cell>
        </row>
        <row r="394">
          <cell r="C394" t="str">
            <v>LAFS.910.L.3.5a</v>
          </cell>
          <cell r="D394" t="str">
            <v>Demonstrate understanding of figurative language, word relationships, and nuances in word meanings: Interpret figures of speech (e.g., satire, sarcasm) in context and analyze their role in the text.</v>
          </cell>
        </row>
        <row r="395">
          <cell r="C395" t="str">
            <v>LAFS.910.L.3.5b</v>
          </cell>
          <cell r="D395" t="str">
            <v>Demonstrate understanding of figurative language, word relationships, and nuances in word meanings: Analyze nuances in the meaning of words with similar denotations.</v>
          </cell>
        </row>
        <row r="396">
          <cell r="C396" t="str">
            <v>LAFS.910.L.3.6</v>
          </cell>
          <cell r="D396" t="str">
            <v>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v>
          </cell>
        </row>
        <row r="397">
          <cell r="C397" t="str">
            <v>LAFS.3.RF.3.3</v>
          </cell>
          <cell r="D397" t="str">
            <v>Know and apply grade-level phonics and word analysis skills in decoding words.</v>
          </cell>
        </row>
        <row r="398">
          <cell r="C398" t="str">
            <v>LAFS.3.RF.3.3a</v>
          </cell>
          <cell r="D398" t="str">
            <v>Know and apply grade-level phonics and word analysis skills in decoding words: Identify and know the meaning of the most common prefixes and derivational suffixes.</v>
          </cell>
        </row>
        <row r="399">
          <cell r="C399" t="str">
            <v>LAFS.3.RF.3.3b</v>
          </cell>
          <cell r="D399" t="str">
            <v>Know and apply grade-level phonics and word analysis skills in decoding words: Decode words with common Latin suffixes.</v>
          </cell>
        </row>
        <row r="400">
          <cell r="C400" t="str">
            <v>LAFS.3.RF.3.3c</v>
          </cell>
          <cell r="D400" t="str">
            <v>Know and apply grade-level phonics and word analysis skills in decoding words: Decode multisyllable words.</v>
          </cell>
        </row>
        <row r="401">
          <cell r="C401" t="str">
            <v>LAFS.3.RF.3.3d</v>
          </cell>
          <cell r="D401" t="str">
            <v>Know and apply grade-level phonics and word analysis skills in decoding words: Read grade-appropriate irregularly spelled words.</v>
          </cell>
        </row>
        <row r="402">
          <cell r="C402" t="str">
            <v>LAFS.3.RF.4.4</v>
          </cell>
          <cell r="D402" t="str">
            <v>Read with sufficient accuracy and fluency to support comprehension.</v>
          </cell>
        </row>
        <row r="403">
          <cell r="C403" t="str">
            <v>LAFS.3.RF.4.4a</v>
          </cell>
          <cell r="D403" t="str">
            <v>Read with sufficient accuracy and fluency to support comprehension: Read grade-level text with purpose and understanding.</v>
          </cell>
        </row>
        <row r="404">
          <cell r="C404" t="str">
            <v>LAFS.3.RF.4.4b</v>
          </cell>
          <cell r="D404" t="str">
            <v>Read with sufficient accuracy and fluency to support comprehension: Read grade-level prose and poetry orally with accuracy, appropriate rate, and expression.</v>
          </cell>
        </row>
        <row r="405">
          <cell r="C405" t="str">
            <v>LAFS.3.RF.4.4c</v>
          </cell>
          <cell r="D405" t="str">
            <v>Read with sufficient accuracy and fluency to support comprehension: Use context to confirm or self-correct word recognition and understanding, rereading as necessary.</v>
          </cell>
        </row>
        <row r="406">
          <cell r="C406" t="str">
            <v>LAFS.4.RF.3.3a</v>
          </cell>
          <cell r="D406" t="str">
            <v>Know and apply grade-level phonics and word analysis skills in decoding words: Use combined knowledge of all letter-sound correspondences, syllabication patterns, and morphology (e.g., roots and affixes) to read accurately unfamiliar multisyllabic words in context and out of context.</v>
          </cell>
        </row>
        <row r="407">
          <cell r="C407" t="str">
            <v>LAFS.4.RF.4.4</v>
          </cell>
          <cell r="D407" t="str">
            <v>Read with sufficient accuracy and fluency to support comprehension.</v>
          </cell>
        </row>
        <row r="408">
          <cell r="C408" t="str">
            <v>LAFS.4.RF.4.4a</v>
          </cell>
          <cell r="D408" t="str">
            <v>Read with sufficient accuracy and fluency to support comprehension: Read grade-level text with purpose and understanding.</v>
          </cell>
        </row>
        <row r="409">
          <cell r="C409" t="str">
            <v>LAFS.4.RF.4.4b</v>
          </cell>
          <cell r="D409" t="str">
            <v>Read with sufficient accuracy and fluency to support comprehension: Read grade-level prose and poetry orally with accuracy, appropriate rate, and expression.</v>
          </cell>
        </row>
        <row r="410">
          <cell r="C410" t="str">
            <v>LAFS.4.RF.4.4c</v>
          </cell>
          <cell r="D410" t="str">
            <v>Read with sufficient accuracy and fluency to support comprehension: Use context to confirm or self-correct word recognition and understanding, rereading as necessary.</v>
          </cell>
        </row>
        <row r="411">
          <cell r="C411" t="str">
            <v>LAFS.5.RF.3.3a</v>
          </cell>
          <cell r="D411" t="str">
            <v>Know and apply grade-level phonics and word analysis skills in decoding words: Use combined knowledge of all letter-sound correspondences, syllabication patterns, and morphology (e.g., roots and affixes) to read accurately unfamiliar multisyllabic words in context and out of context.</v>
          </cell>
        </row>
        <row r="412">
          <cell r="C412" t="str">
            <v>LAFS.5.RF.4.4</v>
          </cell>
          <cell r="D412" t="str">
            <v>Read with sufficient accuracy and fluency to support comprehension.</v>
          </cell>
        </row>
        <row r="413">
          <cell r="C413" t="str">
            <v>LAFS.5.RF.4.4a</v>
          </cell>
          <cell r="D413" t="str">
            <v>Read with sufficient accuracy and fluency to support comprehension: Read grade-level text with purpose and understanding.</v>
          </cell>
        </row>
        <row r="414">
          <cell r="C414" t="str">
            <v>LAFS.5.RF.4.4b</v>
          </cell>
          <cell r="D414" t="str">
            <v>Read with sufficient accuracy and fluency to support comprehension: Read grade-level prose and poetry orally with accuracy, appropriate rate, and expression.</v>
          </cell>
        </row>
        <row r="415">
          <cell r="C415" t="str">
            <v>LAFS.5.RF.4.4c</v>
          </cell>
          <cell r="D415" t="str">
            <v>Read with sufficient accuracy and fluency to support comprehension: Use context to confirm or self-correct word recognition and understanding, rereading as necessary.</v>
          </cell>
        </row>
        <row r="416">
          <cell r="C416" t="str">
            <v>LAFS.1112.RI.1.1</v>
          </cell>
          <cell r="D416" t="str">
            <v>Cite strong and thorough textual evidence to support analysis of what the text says explicitly as well as inferences drawn from the text, including determining where the text leaves matters uncertain.</v>
          </cell>
        </row>
        <row r="417">
          <cell r="C417" t="str">
            <v>LAFS.1112.RI.1.2</v>
          </cell>
          <cell r="D417" t="str">
            <v>Determine two or more central ideas of a text and analyze their development over the course of the text, including how they interact and build on one another to provide a complex analysis; provide an objective summary of the text.</v>
          </cell>
        </row>
        <row r="418">
          <cell r="C418" t="str">
            <v>LAFS.1112.RI.1.3</v>
          </cell>
          <cell r="D418" t="str">
            <v>Analyze a complex set of ideas or sequence of events and explain how specific individuals, ideas, or events interact and develop over the course of the text.</v>
          </cell>
        </row>
        <row r="419">
          <cell r="C419" t="str">
            <v>LAFS.1112.RI.2.4</v>
          </cell>
          <cell r="D419" t="str">
            <v>Determine the meaning of words and phrases as they are used in a text, including figurative, connotative, and technical meanings; analyze how an author uses and refines the meaning of a key term or terms over the course of a text (e.g., how Madison defines faction in Federalist No. 10).</v>
          </cell>
        </row>
        <row r="420">
          <cell r="C420" t="str">
            <v>LAFS.1112.RI.2.5</v>
          </cell>
          <cell r="D420" t="str">
            <v>Analyze and evaluate the effectiveness of the structure an author uses in his or her exposition or argument, including whether the structure makes points clear, convincing, and engaging.</v>
          </cell>
        </row>
        <row r="421">
          <cell r="C421" t="str">
            <v>LAFS.1112.RI.2.6</v>
          </cell>
          <cell r="D421" t="str">
            <v>Determine an author’s point of view or purpose in a text in which the rhetoric is particularly effective, analyzing how style and content contribute to the power, persuasiveness, or beauty of the text.</v>
          </cell>
        </row>
        <row r="422">
          <cell r="C422" t="str">
            <v>LAFS.1112.RI.3.7</v>
          </cell>
          <cell r="D422" t="str">
            <v>Integrate and evaluate multiple sources of information presented in different media or formats (e.g., visually, quantitatively) as well as in words in order to address a question or solve a problem.</v>
          </cell>
        </row>
        <row r="423">
          <cell r="C423" t="str">
            <v>LAFS.1112.RI.3.8</v>
          </cell>
          <cell r="D423" t="str">
            <v>Delineate and evaluate the reasoning in seminal U.S. texts, including the application of constitutional principles and use of legal reasoning (e.g., in U.S. Supreme Court majority opinions and dissents) and the premises, purposes, and arguments in works of public advocacy (e.g., The Federalist, presidential addresses).</v>
          </cell>
        </row>
        <row r="424">
          <cell r="C424" t="str">
            <v>LAFS.1112.RI.3.9</v>
          </cell>
          <cell r="D424" t="str">
            <v>Analyze seventeenth-, eighteenth-, and nineteenth-century foundational U.S. documents of historical and literary significance (including The Declaration of Independence, the Preamble to the Constitution, the Bill of Rights, and Lincoln’s Second Inaugural Address) for their themes, purposes, and rhetorical features.</v>
          </cell>
        </row>
        <row r="425">
          <cell r="C425" t="str">
            <v>LAFS.1112.RI.4.10</v>
          </cell>
          <cell r="D425" t="str">
            <v>By the end of grade 11, read and comprehend literary nonfiction in the grades 11–CCR text complexity band proficiently, with scaffolding as needed at the high end of the range. By the end of grade 12, read and comprehend literary nonfiction at the high end of the grades 11–CCR text complexity band independently and proficiently.</v>
          </cell>
        </row>
        <row r="426">
          <cell r="C426" t="str">
            <v>LAFS.3.RI.1.1</v>
          </cell>
          <cell r="D426" t="str">
            <v>Ask and answer questions to demonstrate understanding of a text, referring explicitly to the text as the basis for the answers.</v>
          </cell>
        </row>
        <row r="427">
          <cell r="C427" t="str">
            <v>LAFS.3.RI.1.2</v>
          </cell>
          <cell r="D427" t="str">
            <v>Determine the main idea of a text; recount the key details and explain how they support the main idea.</v>
          </cell>
        </row>
        <row r="428">
          <cell r="C428" t="str">
            <v>LAFS.3.RI.1.3</v>
          </cell>
          <cell r="D428" t="str">
            <v>Describe the relationship between a series of historical events, scientific ideas or concepts, or steps in technical procedures in a text, using language that pertains to time, sequence, and cause/effect.</v>
          </cell>
        </row>
        <row r="429">
          <cell r="C429" t="str">
            <v>LAFS.3.RI.2.4</v>
          </cell>
          <cell r="D429" t="str">
            <v>Determine the meaning of general academic and domain-specific words and phrases in a text relevant to a grade 3 topic or subject area.</v>
          </cell>
        </row>
        <row r="430">
          <cell r="C430" t="str">
            <v>LAFS.3.RI.2.5</v>
          </cell>
          <cell r="D430" t="str">
            <v>Use text features and search tools (e.g., key words, sidebars, hyperlinks) to locate information relevant to a given topic efficiently.</v>
          </cell>
        </row>
        <row r="431">
          <cell r="C431" t="str">
            <v>LAFS.3.RI.2.6</v>
          </cell>
          <cell r="D431" t="str">
            <v>Distinguish their own point of view from that of the author of a text.</v>
          </cell>
        </row>
        <row r="432">
          <cell r="C432" t="str">
            <v>LAFS.3.RI.3.7</v>
          </cell>
          <cell r="D432" t="str">
            <v>Use information gained from illustrations (e.g., maps, photographs) and the words in a text to demonstrate understanding of the text (e.g., where, when, why, and how key events occur).</v>
          </cell>
        </row>
        <row r="433">
          <cell r="C433" t="str">
            <v>LAFS.3.RI.3.8</v>
          </cell>
          <cell r="D433" t="str">
            <v>Describe the logical connection between particular sentences and paragraphs in a text (e.g., comparison, cause/effect, first/second/third in a sequence).</v>
          </cell>
        </row>
        <row r="434">
          <cell r="C434" t="str">
            <v>LAFS.3.RI.3.9</v>
          </cell>
          <cell r="D434" t="str">
            <v>Compare and contrast the most important points and key details presented in two texts on the same topic.</v>
          </cell>
        </row>
        <row r="435">
          <cell r="C435" t="str">
            <v>LAFS.3.RI.4.10</v>
          </cell>
          <cell r="D435" t="str">
            <v>By the end of the year, read and comprehend informational texts, including history/social studies, science, and technical texts, at the high end of the grades 2–3 text complexity band independently and proficiently.</v>
          </cell>
        </row>
        <row r="436">
          <cell r="C436" t="str">
            <v>LAFS.4.RI.1.1</v>
          </cell>
          <cell r="D436" t="str">
            <v>Refer to details and examples in a text when explaining what the text says explicitly and when drawing inferences from the text.</v>
          </cell>
        </row>
        <row r="437">
          <cell r="C437" t="str">
            <v>LAFS.4.RI.1.2</v>
          </cell>
          <cell r="D437" t="str">
            <v>Determine the main idea of a text and explain how it is supported by key details; summarize the text.</v>
          </cell>
        </row>
        <row r="438">
          <cell r="C438" t="str">
            <v>LAFS.4.RI.1.3</v>
          </cell>
          <cell r="D438" t="str">
            <v>Explain events, procedures, ideas, or concepts in a historical, scientific, or technical text, including what happened and why, based on specific information in the text.</v>
          </cell>
        </row>
        <row r="439">
          <cell r="C439" t="str">
            <v>LAFS.4.RI.2.4</v>
          </cell>
          <cell r="D439" t="str">
            <v>Determine the meaning of general academic and domain-specific words or phrases in a text relevant to a grade 4 topic or subject area.</v>
          </cell>
        </row>
        <row r="440">
          <cell r="C440" t="str">
            <v>LAFS.4.RI.2.5</v>
          </cell>
          <cell r="D440" t="str">
            <v>Describe the overall structure (e.g., chronology, comparison, cause/effect, problem/solution) of events, ideas, concepts, or information in a text or part of a text.</v>
          </cell>
        </row>
        <row r="441">
          <cell r="C441" t="str">
            <v>LAFS.4.RI.2.6</v>
          </cell>
          <cell r="D441" t="str">
            <v>Compare and contrast a firsthand and secondhand account of the same event or topic; describe the differences in focus and the information provided.</v>
          </cell>
        </row>
        <row r="442">
          <cell r="C442" t="str">
            <v>LAFS.4.RI.3.7</v>
          </cell>
          <cell r="D442" t="str">
            <v>Interpret information presented visually, orally, or quantitatively (e.g., in charts, graphs, diagrams, time lines, animations, or interactive elements on Web pages) and explain how the information contributes to an understanding of the text in which it appears.</v>
          </cell>
        </row>
        <row r="443">
          <cell r="C443" t="str">
            <v>LAFS.4.RI.3.8</v>
          </cell>
          <cell r="D443" t="str">
            <v>Explain how an author uses reasons and evidence to support particular points in a text.</v>
          </cell>
        </row>
        <row r="444">
          <cell r="C444" t="str">
            <v>LAFS.4.RI.3.9</v>
          </cell>
          <cell r="D444" t="str">
            <v>Integrate information from two texts on the same topic in order to write or speak about the subject knowledgeably.</v>
          </cell>
        </row>
        <row r="445">
          <cell r="C445" t="str">
            <v>LAFS.4.RI.4.10</v>
          </cell>
          <cell r="D445" t="str">
            <v>By the end of year, read and comprehend informational texts, including history/social studies, science, and technical texts, in the grades 4–5 text complexity band proficiently, with scaffolding as necessary at the high end of the range.</v>
          </cell>
        </row>
        <row r="446">
          <cell r="C446" t="str">
            <v>LAFS.5.RI.1.1</v>
          </cell>
          <cell r="D446" t="str">
            <v>Quote accurately from a text when explaining what the text says explicitly and when drawing inferences from the text.</v>
          </cell>
        </row>
        <row r="447">
          <cell r="C447" t="str">
            <v>LAFS.5.RI.1.2</v>
          </cell>
          <cell r="D447" t="str">
            <v>Determine two or more main ideas of a text and explain how they are supported by key details; summarize the text.</v>
          </cell>
        </row>
        <row r="448">
          <cell r="C448" t="str">
            <v>LAFS.5.RI.1.3</v>
          </cell>
          <cell r="D448" t="str">
            <v>Explain the relationships or interactions between two or more individuals, events, ideas, or concepts in a historical, scientific, or technical text based on specific information in the text.</v>
          </cell>
        </row>
        <row r="449">
          <cell r="C449" t="str">
            <v>LAFS.5.RI.2.4</v>
          </cell>
          <cell r="D449" t="str">
            <v>Determine the meaning of general academic and domain-specific words and phrases in a text relevant to a grade 5 topic or subject area.</v>
          </cell>
        </row>
        <row r="450">
          <cell r="C450" t="str">
            <v>LAFS.5.RI.2.5</v>
          </cell>
          <cell r="D450" t="str">
            <v>Compare and contrast the overall structure (e.g., chronology, comparison, cause/effect, problem/solution) of events, ideas, concepts, or information in two or more texts.</v>
          </cell>
        </row>
        <row r="451">
          <cell r="C451" t="str">
            <v>LAFS.5.RI.2.6</v>
          </cell>
          <cell r="D451" t="str">
            <v>Analyze multiple accounts of the same event or topic, noting important similarities and differences in the point of view they represent.</v>
          </cell>
        </row>
        <row r="452">
          <cell r="C452" t="str">
            <v>LAFS.5.RI.3.7</v>
          </cell>
          <cell r="D452" t="str">
            <v>Draw on information from multiple print or digital sources, demonstrating the ability to locate an answer to a question quickly or to solve a problem efficiently.</v>
          </cell>
        </row>
        <row r="453">
          <cell r="C453" t="str">
            <v>LAFS.5.RI.3.8</v>
          </cell>
          <cell r="D453" t="str">
            <v>Explain how an author uses reasons and evidence to support particular points in a text, identifying which reasons and evidence support which point(s).</v>
          </cell>
        </row>
        <row r="454">
          <cell r="C454" t="str">
            <v>LAFS.5.RI.3.9</v>
          </cell>
          <cell r="D454" t="str">
            <v>Integrate information from several texts on the same topic in order to write or speak about the subject knowledgeably.</v>
          </cell>
        </row>
        <row r="455">
          <cell r="C455" t="str">
            <v>LAFS.5.RI.4.10</v>
          </cell>
          <cell r="D455" t="str">
            <v>By the end of the year, read and comprehend informational texts, including history/social studies, science, and technical texts, at the high end of the grades 4–5 text complexity band independently and proficiently.</v>
          </cell>
        </row>
        <row r="456">
          <cell r="C456" t="str">
            <v>LAFS.6.RI.1.1</v>
          </cell>
          <cell r="D456" t="str">
            <v>Cite textual evidence to support analysis of what the text says explicitly as well as inferences drawn from the text.</v>
          </cell>
        </row>
        <row r="457">
          <cell r="C457" t="str">
            <v>LAFS.6.RI.1.2</v>
          </cell>
          <cell r="D457" t="str">
            <v>Determine a central idea of a text and how it is conveyed through particular details; provide a summary of the text distinct from personal opinions or judgments.</v>
          </cell>
        </row>
        <row r="458">
          <cell r="C458" t="str">
            <v>LAFS.6.RI.1.3</v>
          </cell>
          <cell r="D458" t="str">
            <v>Analyze in detail how a key individual, event, or idea is introduced, illustrated, and elaborated in a text (e.g., through examples or anecdotes).</v>
          </cell>
        </row>
        <row r="459">
          <cell r="C459" t="str">
            <v>LAFS.6.RI.2.4</v>
          </cell>
          <cell r="D459" t="str">
            <v>Determine the meaning of words and phrases as they are used in a text, including figurative, connotative, and technical meanings.</v>
          </cell>
        </row>
        <row r="460">
          <cell r="C460" t="str">
            <v>LAFS.6.RI.2.5</v>
          </cell>
          <cell r="D460" t="str">
            <v>Analyze how a particular sentence, paragraph, chapter, or section fits into the overall structure of a text and contributes to the development of the ideas.</v>
          </cell>
        </row>
        <row r="461">
          <cell r="C461" t="str">
            <v>LAFS.6.RI.2.6</v>
          </cell>
          <cell r="D461" t="str">
            <v>Determine an author’s point of view or purpose in a text and explain how it is conveyed in the text.</v>
          </cell>
        </row>
        <row r="462">
          <cell r="C462" t="str">
            <v>LAFS.6.RI.3.7</v>
          </cell>
          <cell r="D462" t="str">
            <v>Integrate information presented in different media or formats (e.g., visually, quantitatively) as well as in words to develop a coherent understanding of a topic or issue.</v>
          </cell>
        </row>
        <row r="463">
          <cell r="C463" t="str">
            <v>LAFS.6.RI.3.8</v>
          </cell>
          <cell r="D463" t="str">
            <v>Trace and evaluate the argument and specific claims in a text, distinguishing claims that are supported by reasons and evidence from claims that are not.</v>
          </cell>
        </row>
        <row r="464">
          <cell r="C464" t="str">
            <v>LAFS.6.RI.3.9</v>
          </cell>
          <cell r="D464" t="str">
            <v>Compare and contrast one author’s presentation of events with that of another (e.g., a memoir written by and a biography on the same person).</v>
          </cell>
        </row>
        <row r="465">
          <cell r="C465" t="str">
            <v>LAFS.6.RI.4.10</v>
          </cell>
          <cell r="D465" t="str">
            <v>By the end of the year, read and comprehend literary nonfiction in the grades 6–8 text complexity band proficiently, with scaffolding as needed at the high end of the range.</v>
          </cell>
        </row>
        <row r="466">
          <cell r="C466" t="str">
            <v>LAFS.7.RI.1.1</v>
          </cell>
          <cell r="D466" t="str">
            <v>Cite several pieces of textual evidence to support analysis of what the text says explicitly as well as inferences drawn from the text.</v>
          </cell>
        </row>
        <row r="467">
          <cell r="C467" t="str">
            <v>LAFS.7.RI.1.2</v>
          </cell>
          <cell r="D467" t="str">
            <v>Determine two or more central ideas in a text and analyze their development over the course of the text; provide an objective summary of the text.</v>
          </cell>
        </row>
        <row r="468">
          <cell r="C468" t="str">
            <v>LAFS.7.RI.1.3</v>
          </cell>
          <cell r="D468" t="str">
            <v>Analyze the interactions between individuals, events, and ideas in a text (e.g., how ideas influence individuals or events, or how individuals influence ideas or events).</v>
          </cell>
        </row>
        <row r="469">
          <cell r="C469" t="str">
            <v>LAFS.7.RI.2.4</v>
          </cell>
          <cell r="D469" t="str">
            <v>Determine the meaning of words and phrases as they are used in a text, including figurative, connotative, and technical meanings; analyze the impact of a specific word choice on meaning and tone.</v>
          </cell>
        </row>
        <row r="470">
          <cell r="C470" t="str">
            <v>LAFS.7.RI.2.5</v>
          </cell>
          <cell r="D470" t="str">
            <v>Analyze the structure an author uses to organize a text, including how the major sections contribute to the whole and to the development of the ideas.</v>
          </cell>
        </row>
        <row r="471">
          <cell r="C471" t="str">
            <v>LAFS.7.RI.2.6</v>
          </cell>
          <cell r="D471" t="str">
            <v>Determine an author’s point of view or purpose in a text and analyze how the author distinguishes his or her position from that of others.</v>
          </cell>
        </row>
        <row r="472">
          <cell r="C472" t="str">
            <v>LAFS.7.RI.3.7</v>
          </cell>
          <cell r="D472" t="str">
            <v>Compare and contrast a text to an audio, video, or multimedia version of the text, analyzing each medium’s portrayal of the subject (e.g., how the delivery of a speech affects the impact of the words).</v>
          </cell>
        </row>
        <row r="473">
          <cell r="C473" t="str">
            <v>LAFS.7.RI.3.8</v>
          </cell>
          <cell r="D473" t="str">
            <v>Trace and evaluate the argument and specific claims in a text, assessing whether the reasoning is sound and the evidence is relevant and sufficient to support the claims.</v>
          </cell>
        </row>
        <row r="474">
          <cell r="C474" t="str">
            <v>LAFS.7.RI.3.9</v>
          </cell>
          <cell r="D474" t="str">
            <v>Analyze how two or more authors writing about the same topic shape their presentations of key information by emphasizing different evidence or advancing different interpretations of facts.</v>
          </cell>
        </row>
        <row r="475">
          <cell r="C475" t="str">
            <v>LAFS.7.RI.4.10</v>
          </cell>
          <cell r="D475" t="str">
            <v>By the end of the year, read and comprehend literary nonfiction in the grades 6–8 text complexity band proficiently, with scaffolding as needed at the high end of the range.</v>
          </cell>
        </row>
        <row r="476">
          <cell r="C476" t="str">
            <v>LAFS.8.RI.1.1</v>
          </cell>
          <cell r="D476" t="str">
            <v>Cite the textual evidence that most strongly supports an analysis of what the text says explicitly as well as inferences drawn from the text.</v>
          </cell>
        </row>
        <row r="477">
          <cell r="C477" t="str">
            <v>LAFS.8.RI.1.2</v>
          </cell>
          <cell r="D477" t="str">
            <v>Determine a central idea of a text and analyze its development over the course of the text, including its relationship to supporting ideas; provide an objective summary of the text.</v>
          </cell>
        </row>
        <row r="478">
          <cell r="C478" t="str">
            <v>LAFS.8.RI.1.3</v>
          </cell>
          <cell r="D478" t="str">
            <v>Analyze how a text makes connections among and distinctions between individuals, ideas, or events (e.g., through comparisons, analogies, or categories).</v>
          </cell>
        </row>
        <row r="479">
          <cell r="C479" t="str">
            <v>LAFS.8.RI.2.4</v>
          </cell>
          <cell r="D479" t="str">
            <v>Determine the meaning of words and phrases as they are used in a text, including figurative, connotative, and technical meanings; analyze the impact of specific word choices on meaning and tone, including analogies or allusions to other texts.</v>
          </cell>
        </row>
        <row r="480">
          <cell r="C480" t="str">
            <v>LAFS.8.RI.2.5</v>
          </cell>
          <cell r="D480" t="str">
            <v>Analyze in detail the structure of a specific paragraph in a text, including the role of particular sentences in developing and refining a key concept.</v>
          </cell>
        </row>
        <row r="481">
          <cell r="C481" t="str">
            <v>LAFS.8.RI.2.6</v>
          </cell>
          <cell r="D481" t="str">
            <v>Determine an author’s point of view or purpose in a text and analyze how the author acknowledges and responds to conflicting evidence or viewpoints.</v>
          </cell>
        </row>
        <row r="482">
          <cell r="C482" t="str">
            <v>LAFS.8.RI.3.7</v>
          </cell>
          <cell r="D482" t="str">
            <v>Evaluate the advantages and disadvantages of using different mediums (e.g., print or digital text, video, multimedia) to present a particular topic or idea.</v>
          </cell>
        </row>
        <row r="483">
          <cell r="C483" t="str">
            <v>LAFS.8.RI.3.8</v>
          </cell>
          <cell r="D483" t="str">
            <v>Delineate and evaluate the argument and specific claims in a text, assessing whether the reasoning is sound and the evidence is relevant and sufficient; recognize when irrelevant evidence is introduced.</v>
          </cell>
        </row>
        <row r="484">
          <cell r="C484" t="str">
            <v>LAFS.8.RI.3.9</v>
          </cell>
          <cell r="D484" t="str">
            <v>Analyze a case in which two or more texts provide conflicting information on the same topic and identify where the texts disagree on matters of fact or interpretation.</v>
          </cell>
        </row>
        <row r="485">
          <cell r="C485" t="str">
            <v>LAFS.8.RI.4.10</v>
          </cell>
          <cell r="D485" t="str">
            <v>By the end of the year, read and comprehend literary nonfiction at the high end of the grades 6–8 text complexity band independently and proficiently.</v>
          </cell>
        </row>
        <row r="486">
          <cell r="C486" t="str">
            <v>LAFS.910.RI.1.1</v>
          </cell>
          <cell r="D486" t="str">
            <v>Cite strong and thorough textual evidence to support analysis of what the text says explicitly as well as inferences drawn from the text.</v>
          </cell>
        </row>
        <row r="487">
          <cell r="C487" t="str">
            <v>LAFS.910.RI.1.2</v>
          </cell>
          <cell r="D487" t="str">
            <v>Determine a central idea of a text and analyze its development over the course of the text, including how it emerges and is shaped and refined by specific details; provide an objective summary of the text.</v>
          </cell>
        </row>
        <row r="488">
          <cell r="C488" t="str">
            <v>LAFS.910.RI.1.3</v>
          </cell>
          <cell r="D488" t="str">
            <v>Analyze how the author unfolds an analysis or series of ideas or events, including the order in which the points are made, how they are introduced and developed, and the connections that are drawn between them.</v>
          </cell>
        </row>
        <row r="489">
          <cell r="C489" t="str">
            <v>LAFS.910.RI.2.4</v>
          </cell>
          <cell r="D489" t="str">
            <v>Determine the meaning of words and phrases as they are used in a text, including figurative, connotative, and technical meanings; analyze the cumulative impact of specific word choices on meaning and tone (e.g., how the language of a court opinion differs from that of a newspaper).</v>
          </cell>
        </row>
        <row r="490">
          <cell r="C490" t="str">
            <v>LAFS.910.RI.2.5</v>
          </cell>
          <cell r="D490" t="str">
            <v>Analyze in detail how an author’s ideas or claims are developed and refined by particular sentences, paragraphs, or larger portions of a text (e.g., a section or chapter).</v>
          </cell>
        </row>
        <row r="491">
          <cell r="C491" t="str">
            <v>LAFS.910.RI.2.6</v>
          </cell>
          <cell r="D491" t="str">
            <v>Determine an author’s point of view or purpose in a text and analyze how an author uses rhetoric to advance that point of view or purpose.</v>
          </cell>
        </row>
        <row r="492">
          <cell r="C492" t="str">
            <v>LAFS.910.RI.3.7</v>
          </cell>
          <cell r="D492" t="str">
            <v>Analyze various accounts of a subject told in different mediums (e.g., a person’s life story in both print and multimedia), determining which details are emphasized in each account.</v>
          </cell>
        </row>
        <row r="493">
          <cell r="C493" t="str">
            <v>LAFS.910.RI.3.8</v>
          </cell>
          <cell r="D493" t="str">
            <v>Delineate and evaluate the argument and specific claims in a text, assessing whether the reasoning is valid and the evidence is relevant and sufficient; identify false statements and fallacious reasoning.</v>
          </cell>
        </row>
        <row r="494">
          <cell r="C494" t="str">
            <v>LAFS.910.RI.3.9</v>
          </cell>
          <cell r="D494" t="str">
            <v>Analyze seminal U.S. documents of historical and literary significance (e.g., Washington’s Farewell Address, the Gettysburg Address, Roosevelt’s Four Freedoms speech, King’s "Letter From Birmingham Jail"), including how they address related themes and concepts.</v>
          </cell>
        </row>
        <row r="495">
          <cell r="C495" t="str">
            <v>LAFS.910.RI.4.10</v>
          </cell>
          <cell r="D495" t="str">
            <v>By the end of grade 9, read and comprehend literary nonfiction in the grades 9–10 text complexity band proficiently, with scaffolding as needed at the high end of the range. By the end of grade 10, read and comprehend literary nonfiction at the high end of the grades 9–10 text complexity band independently and proficiently.</v>
          </cell>
        </row>
        <row r="496">
          <cell r="C496" t="str">
            <v>LAFS.1112.RL.1.1</v>
          </cell>
          <cell r="D496" t="str">
            <v>Cite strong and thorough textual evidence to support analysis of what the text says explicitly as well as inferences drawn from the text, including determining where the text leaves matters uncertain.</v>
          </cell>
        </row>
        <row r="497">
          <cell r="C497" t="str">
            <v>LAFS.1112.RL.1.2</v>
          </cell>
          <cell r="D497" t="str">
            <v>Determine two or more themes or central ideas of a text and analyze their development over the course of the text, including how they interact and build on one another to produce a complex account; provide an objective summary of the text.</v>
          </cell>
        </row>
        <row r="498">
          <cell r="C498" t="str">
            <v>LAFS.1112.RL.1.3</v>
          </cell>
          <cell r="D498" t="str">
            <v>Analyze the impact of the author’s choices regarding how to develop and relate elements of a story or drama (e.g., where a story is set, how the action is ordered, how the characters are introduced and developed).</v>
          </cell>
        </row>
        <row r="499">
          <cell r="C499" t="str">
            <v>LAFS.1112.RL.2.4</v>
          </cell>
          <cell r="D499" t="str">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v>
          </cell>
        </row>
        <row r="500">
          <cell r="C500" t="str">
            <v>LAFS.1112.RL.2.5</v>
          </cell>
          <cell r="D500" t="str">
            <v>Analyze how an author’s choices concerning how to structure specific parts of a text (e.g., the choice of where to begin or end a story, the choice to provide a comedic or tragic resolution) contribute to its overall structure and meaning as well as its aesthetic impact.</v>
          </cell>
        </row>
        <row r="501">
          <cell r="C501" t="str">
            <v>LAFS.1112.RL.2.6</v>
          </cell>
          <cell r="D501" t="str">
            <v>Analyze a case in which grasping point of view requires distinguishing what is directly stated in a text from what is really meant (e.g., satire, sarcasm, irony, or understatement).</v>
          </cell>
        </row>
        <row r="502">
          <cell r="C502" t="str">
            <v>LAFS.1112.RL.3.7</v>
          </cell>
          <cell r="D502" t="str">
            <v>Analyze multiple interpretations of a story, drama, or poem (e.g., recorded or live production of a play or recorded novel or poetry), evaluating how each version interprets the source text. (Include at least one play by Shakespeare and one play by an American dramatist.)</v>
          </cell>
        </row>
        <row r="503">
          <cell r="C503" t="str">
            <v>LAFS.1112.RL.3.9</v>
          </cell>
          <cell r="D503" t="str">
            <v>Demonstrate knowledge of eighteenth-, nineteenth- and early-twentieth-century foundational works of American literature, including how two or more texts from the same period treat similar themes or topics.</v>
          </cell>
        </row>
        <row r="504">
          <cell r="C504" t="str">
            <v>LAFS.1112.RL.4.10</v>
          </cell>
          <cell r="D504" t="str">
            <v>By the end of grade 11, read and comprehend literature, including stories, dramas, and poems, in the grades 11–CCR text complexity band proficiently, with scaffolding as needed at the high end of the range. By the end of grade 12, read and comprehend literature, including stories, dramas, and poems, at the high end of the grades 11–CCR text complexity band independently and proficiently.</v>
          </cell>
        </row>
        <row r="505">
          <cell r="C505" t="str">
            <v>LAFS.3.RL.1.1</v>
          </cell>
          <cell r="D505" t="str">
            <v>Ask and answer questions to demonstrate understanding of a text, referring explicitly to the text as the basis for the answers.</v>
          </cell>
        </row>
        <row r="506">
          <cell r="C506" t="str">
            <v>LAFS.3.RL.1.2</v>
          </cell>
          <cell r="D506" t="str">
            <v>Recount stories, including fables, folktales, and myths from diverse cultures; determine the central message, lesson, or moral and explain how it is conveyed through key details in the text.</v>
          </cell>
        </row>
        <row r="507">
          <cell r="C507" t="str">
            <v>LAFS.3.RL.1.3</v>
          </cell>
          <cell r="D507" t="str">
            <v>Describe characters in a story (e.g., their traits, motivations, or feelings) and explain how their actions contribute to the sequence of events.</v>
          </cell>
        </row>
        <row r="508">
          <cell r="C508" t="str">
            <v>LAFS.3.RL.2.4</v>
          </cell>
          <cell r="D508" t="str">
            <v>Determine the meaning of words and phrases as they are used in a text, distinguishing literal from nonliteral language.</v>
          </cell>
        </row>
        <row r="509">
          <cell r="C509" t="str">
            <v>LAFS.3.RL.2.5</v>
          </cell>
          <cell r="D509" t="str">
            <v>Refer to parts of stories, dramas, and poems when writing or speaking about a text, using terms such as chapter, scene, and stanza; describe how each successive part builds on earlier sections.</v>
          </cell>
        </row>
        <row r="510">
          <cell r="C510" t="str">
            <v>LAFS.3.RL.2.6</v>
          </cell>
          <cell r="D510" t="str">
            <v>Distinguish their own point of view from that of the narrator or those of the characters.</v>
          </cell>
        </row>
        <row r="511">
          <cell r="C511" t="str">
            <v>LAFS.3.RL.3.7</v>
          </cell>
          <cell r="D511" t="str">
            <v>Explain how specific aspects of a text’s illustrations contribute to what is conveyed by the words in a story (e.g., create mood, emphasize aspects of a character or setting).</v>
          </cell>
        </row>
        <row r="512">
          <cell r="C512" t="str">
            <v>LAFS.3.RL.3.9</v>
          </cell>
          <cell r="D512" t="str">
            <v>Compare and contrast the themes, settings, and plots of stories written by the same author about the same or similar characters (e.g., in books from a series).</v>
          </cell>
        </row>
        <row r="513">
          <cell r="C513" t="str">
            <v>LAFS.3.RL.4.10</v>
          </cell>
          <cell r="D513" t="str">
            <v>By the end of the year, read and comprehend literature, including stories, dramas, and poetry, at the high end of the grades 2–3 text complexity band independently and proficiently.</v>
          </cell>
        </row>
        <row r="514">
          <cell r="C514" t="str">
            <v>LAFS.4.RL.1.1</v>
          </cell>
          <cell r="D514" t="str">
            <v>Refer to details and examples in a text when explaining what the text says explicitly and when drawing inferences from the text.</v>
          </cell>
        </row>
        <row r="515">
          <cell r="C515" t="str">
            <v>LAFS.4.RL.1.2</v>
          </cell>
          <cell r="D515" t="str">
            <v>Determine a theme of a story, drama, or poem from details in the text; summarize the text.</v>
          </cell>
        </row>
        <row r="516">
          <cell r="C516" t="str">
            <v>LAFS.4.RL.1.3</v>
          </cell>
          <cell r="D516" t="str">
            <v>Describe in depth a character, setting, or event in a story or drama, drawing on specific details in the text (e.g., a character’s thoughts, words, or actions).</v>
          </cell>
        </row>
        <row r="517">
          <cell r="C517" t="str">
            <v>LAFS.4.RL.2.4</v>
          </cell>
          <cell r="D517" t="str">
            <v>Determine the meaning of words and phrases as they are used in a text, including those that allude to significant characters found in mythology (e.g., Herculean).</v>
          </cell>
        </row>
        <row r="518">
          <cell r="C518" t="str">
            <v>LAFS.4.RL.2.5</v>
          </cell>
          <cell r="D518" t="str">
            <v>Explain major differences between poems, drama, and prose, and refer to the structural elements of poems (e.g., verse, rhythm, meter) and drama (e.g., casts of characters, setting descriptions, dialogue, stage directions) when writing or speaking about a text.</v>
          </cell>
        </row>
        <row r="519">
          <cell r="C519" t="str">
            <v>LAFS.4.RL.2.6</v>
          </cell>
          <cell r="D519" t="str">
            <v>Compare and contrast the point of view from which different stories are narrated, including the difference between first- and third-person narrations.</v>
          </cell>
        </row>
        <row r="520">
          <cell r="C520" t="str">
            <v>LAFS.4.RL.3.7</v>
          </cell>
          <cell r="D520" t="str">
            <v>Make connections between the text of a story or drama and a visual or oral presentation of the text, identifying where each version reflects specific descriptions and directions in the text.</v>
          </cell>
        </row>
        <row r="521">
          <cell r="C521" t="str">
            <v>LAFS.4.RL.3.9</v>
          </cell>
          <cell r="D521" t="str">
            <v>Compare and contrast the treatment of similar themes and topics (e.g., opposition of good and evil) and patterns of events (e.g., the quest) in stories, myths, and traditional literature from different cultures.</v>
          </cell>
        </row>
        <row r="522">
          <cell r="C522" t="str">
            <v>LAFS.4.RL.4.10</v>
          </cell>
          <cell r="D522" t="str">
            <v>By the end of the year, read and comprehend literature, including stories, dramas, and poetry, in the grades 4–5 text complexity band proficiently, with scaffolding as needed at the high end of the range.</v>
          </cell>
        </row>
        <row r="523">
          <cell r="C523" t="str">
            <v>LAFS.5.RL.1.1</v>
          </cell>
          <cell r="D523" t="str">
            <v>Quote accurately from a text when explaining what the text says explicitly and when drawing inferences from the text.</v>
          </cell>
        </row>
        <row r="524">
          <cell r="C524" t="str">
            <v>LAFS.5.RL.1.2</v>
          </cell>
          <cell r="D524" t="str">
            <v>Determine a theme of a story, drama, or poem from details in the text, including how characters in a story or drama respond to challenges or how the speaker in a poem reflects upon a topic; summarize the text.</v>
          </cell>
        </row>
        <row r="525">
          <cell r="C525" t="str">
            <v>LAFS.5.RL.1.3</v>
          </cell>
          <cell r="D525" t="str">
            <v>Compare and contrast two or more characters, settings, or events in a story or drama, drawing on specific details in the text (e.g., how characters interact).</v>
          </cell>
        </row>
        <row r="526">
          <cell r="C526" t="str">
            <v>LAFS.5.RL.2.4</v>
          </cell>
          <cell r="D526" t="str">
            <v>Determine the meaning of words and phrases as they are used in a text, including figurative language such as metaphors and similes.</v>
          </cell>
        </row>
        <row r="527">
          <cell r="C527" t="str">
            <v>LAFS.5.RL.2.5</v>
          </cell>
          <cell r="D527" t="str">
            <v>Explain how a series of chapters, scenes, or stanzas fits together to provide the overall structure of a particular story, drama, or poem.</v>
          </cell>
        </row>
        <row r="528">
          <cell r="C528" t="str">
            <v>LAFS.5.RL.2.6</v>
          </cell>
          <cell r="D528" t="str">
            <v>Describe how a narrator’s or speaker’s point of view influences how events are described.</v>
          </cell>
        </row>
        <row r="529">
          <cell r="C529" t="str">
            <v>LAFS.5.RL.3.7</v>
          </cell>
          <cell r="D529" t="str">
            <v>Analyze how visual and multimedia elements contribute to the meaning, tone, or beauty of a text (e.g., graphic novel; multimedia presentation of fiction, folktale, myth, poem).</v>
          </cell>
        </row>
        <row r="530">
          <cell r="C530" t="str">
            <v>LAFS.5.RL.3.9</v>
          </cell>
          <cell r="D530" t="str">
            <v>Compare and contrast stories in the same genre (e.g., mysteries and adventure stories) on their approaches to similar themes and topics.</v>
          </cell>
        </row>
        <row r="531">
          <cell r="C531" t="str">
            <v>LAFS.5.RL.4.10</v>
          </cell>
          <cell r="D531" t="str">
            <v>By the end of the year, read and comprehend literature, including stories, dramas, and poetry, at the high end of the grades 4–5 text complexity band independently and proficiently.</v>
          </cell>
        </row>
        <row r="532">
          <cell r="C532" t="str">
            <v>LAFS.6.RL.1.1</v>
          </cell>
          <cell r="D532" t="str">
            <v>Cite textual evidence to support analysis of what the text says explicitly as well as inferences drawn from the text.</v>
          </cell>
        </row>
        <row r="533">
          <cell r="C533" t="str">
            <v>LAFS.6.RL.1.2</v>
          </cell>
          <cell r="D533" t="str">
            <v>Determine a theme or central idea of a text and how it is conveyed through particular details; provide a summary of the text distinct from personal opinions or judgments.</v>
          </cell>
        </row>
        <row r="534">
          <cell r="C534" t="str">
            <v>LAFS.6.RL.1.3</v>
          </cell>
          <cell r="D534" t="str">
            <v>Describe how a particular story’s or drama’s plot unfolds in a series of episodes as well as how the characters respond or change as the plot moves toward a resolution.</v>
          </cell>
        </row>
        <row r="535">
          <cell r="C535" t="str">
            <v>LAFS.6.RL.2.4</v>
          </cell>
          <cell r="D535" t="str">
            <v>Determine the meaning of words and phrases as they are used in a text, including figurative and connotative meanings; analyze the impact of a specific word choice on meaning and tone.</v>
          </cell>
        </row>
        <row r="536">
          <cell r="C536" t="str">
            <v>LAFS.6.RL.2.5</v>
          </cell>
          <cell r="D536" t="str">
            <v>Analyze how a particular sentence, chapter, scene, or stanza fits into the overall structure of a text and contributes to the development of the theme, setting, or plot.</v>
          </cell>
        </row>
        <row r="537">
          <cell r="C537" t="str">
            <v>LAFS.6.RL.2.6</v>
          </cell>
          <cell r="D537" t="str">
            <v>Explain how an author develops the point of view of the narrator or speaker in a text.</v>
          </cell>
        </row>
        <row r="538">
          <cell r="C538" t="str">
            <v>LAFS.6.RL.3.7</v>
          </cell>
          <cell r="D538" t="str">
            <v>Compare and contrast the experience of reading a story, drama, or poem to listening to or viewing an audio, video, or live version of the text, including contrasting what they “see” and “hear” when reading the text to what they perceive when they listen or watch.</v>
          </cell>
        </row>
        <row r="539">
          <cell r="C539" t="str">
            <v>LAFS.6.RL.3.9</v>
          </cell>
          <cell r="D539" t="str">
            <v>Compare and contrast texts in different forms or genres (e.g., stories and poems; historical novels and fantasy stories) in terms of their approaches to similar themes and topics.</v>
          </cell>
        </row>
        <row r="540">
          <cell r="C540" t="str">
            <v>LAFS.6.RL.4.10</v>
          </cell>
          <cell r="D540" t="str">
            <v>By the end of the year, read and comprehend literature, including stories, dramas, and poems, in the grades 6–8 text complexity band proficiently, with scaffolding as needed at the high end of the range.</v>
          </cell>
        </row>
        <row r="541">
          <cell r="C541" t="str">
            <v>LAFS.7.RL.1.1</v>
          </cell>
          <cell r="D541" t="str">
            <v>Cite several pieces of textual evidence to support analysis of what the text says explicitly as well as inferences drawn from the text.</v>
          </cell>
        </row>
        <row r="542">
          <cell r="C542" t="str">
            <v>LAFS.7.RL.1.2</v>
          </cell>
          <cell r="D542" t="str">
            <v>Determine a theme or central idea of a text and analyze its development over the course of the text; provide an objective summary of the text.</v>
          </cell>
        </row>
        <row r="543">
          <cell r="C543" t="str">
            <v>LAFS.7.RL.1.3</v>
          </cell>
          <cell r="D543" t="str">
            <v>Analyze how particular elements of a story or drama interact (e.g., how setting shapes the characters or plot).</v>
          </cell>
        </row>
        <row r="544">
          <cell r="C544" t="str">
            <v>LAFS.7.RL.2.4</v>
          </cell>
          <cell r="D544" t="str">
            <v>Determine the meaning of words and phrases as they are used in a text, including figurative and connotative meanings; analyze the impact of rhymes and other repetitions of sounds (e.g., alliteration) on a specific verse or stanza of a poem or section of a story or drama.</v>
          </cell>
        </row>
        <row r="545">
          <cell r="C545" t="str">
            <v>LAFS.7.RL.2.5</v>
          </cell>
          <cell r="D545" t="str">
            <v>Analyze how a drama’s or poem’s form or structure (e.g., soliloquy, sonnet) contributes to its meaning.</v>
          </cell>
        </row>
        <row r="546">
          <cell r="C546" t="str">
            <v>LAFS.7.RL.2.6</v>
          </cell>
          <cell r="D546" t="str">
            <v>Analyze how an author develops and contrasts the points of view of different characters or narrators in a text.</v>
          </cell>
        </row>
        <row r="547">
          <cell r="C547" t="str">
            <v>LAFS.7.RL.3.7</v>
          </cell>
          <cell r="D547" t="str">
            <v>Compare and contrast a story, drama, or poem to its audio, filmed, staged, or multimedia version, analyzing the effects of techniques unique to each medium (e.g., lighting, sound, color, or camera focus and angles in a film).</v>
          </cell>
        </row>
        <row r="548">
          <cell r="C548" t="str">
            <v>LAFS.7.RL.3.9</v>
          </cell>
          <cell r="D548" t="str">
            <v>Compare and contrast a fictional portrayal of a time, place, or character and a historical account of the same period as a means of understanding how authors of fiction use or alter history.</v>
          </cell>
        </row>
        <row r="549">
          <cell r="C549" t="str">
            <v>LAFS.7.RL.4.10</v>
          </cell>
          <cell r="D549" t="str">
            <v>By the end of the year, read and comprehend literature, including stories, dramas, and poems, in the grades 6–8 text complexity band proficiently, with scaffolding as needed at the high end of the range.</v>
          </cell>
        </row>
        <row r="550">
          <cell r="C550" t="str">
            <v>LAFS.8.RL.1.1</v>
          </cell>
          <cell r="D550" t="str">
            <v>Cite the textual evidence that most strongly supports an analysis of what the text says explicitly as well as inferences drawn from the text.</v>
          </cell>
        </row>
        <row r="551">
          <cell r="C551" t="str">
            <v>LAFS.8.RL.1.2</v>
          </cell>
          <cell r="D551" t="str">
            <v>Determine a theme or central idea of a text and analyze its development over the course of the text, including its relationship to the characters, setting, and plot; provide an objective summary of the text.</v>
          </cell>
        </row>
        <row r="552">
          <cell r="C552" t="str">
            <v>LAFS.8.RL.1.3</v>
          </cell>
          <cell r="D552" t="str">
            <v>Analyze how particular lines of dialogue or incidents in a story or drama propel the action, reveal aspects of a character, or provoke a decision.</v>
          </cell>
        </row>
        <row r="553">
          <cell r="C553" t="str">
            <v>LAFS.8.RL.2.4</v>
          </cell>
          <cell r="D553" t="str">
            <v>Determine the meaning of words and phrases as they are used in a text, including figurative and connotative meanings; analyze the impact of specific word choices on meaning and tone, including analogies or allusions to other texts.</v>
          </cell>
        </row>
        <row r="554">
          <cell r="C554" t="str">
            <v>LAFS.8.RL.2.5</v>
          </cell>
          <cell r="D554" t="str">
            <v>Compare and contrast the structure of two or more texts and analyze how the differing structure of each text contributes to its meaning and style.</v>
          </cell>
        </row>
        <row r="555">
          <cell r="C555" t="str">
            <v>LAFS.8.RL.2.6</v>
          </cell>
          <cell r="D555" t="str">
            <v>Analyze how differences in the points of view of the characters and the audience or reader (e.g., created through the use of dramatic irony) create such effects as suspense or humor.</v>
          </cell>
        </row>
        <row r="556">
          <cell r="C556" t="str">
            <v>LAFS.8.RL.3.7</v>
          </cell>
          <cell r="D556" t="str">
            <v>Analyze the extent to which a filmed or live production of a story or drama stays faithful to or departs from the text or script, evaluating the choices made by the director or actors.</v>
          </cell>
        </row>
        <row r="557">
          <cell r="C557" t="str">
            <v>LAFS.8.RL.3.9</v>
          </cell>
          <cell r="D557" t="str">
            <v>Analyze how a modern work of fiction draws on themes, patterns of events, or character types from myths, traditional stories, or religious works such as the Bible, including describing how the material is rendered new.</v>
          </cell>
        </row>
        <row r="558">
          <cell r="C558" t="str">
            <v>LAFS.8.RL.4.10</v>
          </cell>
          <cell r="D558" t="str">
            <v>By the end of the year, read and comprehend literature, including stories, dramas, and poems, at the high end of grades 6–8 text complexity band independently and proficiently.</v>
          </cell>
        </row>
        <row r="559">
          <cell r="C559" t="str">
            <v>LAFS.910.RL.1.1</v>
          </cell>
          <cell r="D559" t="str">
            <v>Cite strong and thorough textual evidence to support analysis of what the text says explicitly as well as inferences drawn from the text.</v>
          </cell>
        </row>
        <row r="560">
          <cell r="C560" t="str">
            <v>LAFS.910.RL.1.2</v>
          </cell>
          <cell r="D560" t="str">
            <v>Determine a theme or central idea of a text and analyze in detail its development over the course of the text, including how it emerges and is shaped and refined by specific details; provide an objective summary of the text.</v>
          </cell>
        </row>
        <row r="561">
          <cell r="C561" t="str">
            <v>LAFS.910.RL.1.3</v>
          </cell>
          <cell r="D561" t="str">
            <v>Analyze how complex characters (e.g., those with multiple or conflicting motivations) develop over the course of a text, interact with other characters, and advance the plot or develop the theme.</v>
          </cell>
        </row>
        <row r="562">
          <cell r="C562" t="str">
            <v>LAFS.910.RL.2.4</v>
          </cell>
          <cell r="D562" t="str">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v>
          </cell>
        </row>
        <row r="563">
          <cell r="C563" t="str">
            <v>LAFS.910.RL.2.5</v>
          </cell>
          <cell r="D563" t="str">
            <v>Analyze how an author’s choices concerning how to structure a text, order events within it (e.g., parallel plots), and manipulate time (e.g., pacing, flashbacks) create such effects as mystery, tension, or surprise.</v>
          </cell>
        </row>
        <row r="564">
          <cell r="C564" t="str">
            <v>LAFS.910.RL.2.6</v>
          </cell>
          <cell r="D564" t="str">
            <v>Analyze a particular point of view or cultural experience reflected in a work of literature from outside the United States, drawing on a wide reading of world literature.</v>
          </cell>
        </row>
        <row r="565">
          <cell r="C565" t="str">
            <v>LAFS.910.RL.3.7</v>
          </cell>
          <cell r="D565" t="str">
            <v>Analyze the representation of a subject or a key scene in two different artistic mediums, including what is emphasized or absent in each treatment (e.g., Auden’s “Musée des Beaux Arts” and Breughel’s Landscape with the Fall of Icarus).</v>
          </cell>
        </row>
        <row r="566">
          <cell r="C566" t="str">
            <v>LAFS.910.RL.3.9</v>
          </cell>
          <cell r="D566" t="str">
            <v>Analyze how an author draws on and transforms source material in a specific work (e.g., how Shakespeare treats a theme or topic from Ovid or the Bible or how a later author draws on a play by Shakespeare).</v>
          </cell>
        </row>
        <row r="567">
          <cell r="C567" t="str">
            <v>LAFS.910.RL.4.10</v>
          </cell>
          <cell r="D567" t="str">
            <v>By the end of grade 9, read and comprehend literature, including stories, dramas, and poems, in the grades 9–10 text complexity band proficiently, with scaffolding as needed at the high end of the range. By the end of grade 10, read and comprehend literature, including stories, dramas, and poems, at the high end of the grades 9–10 text complexity band independently and proficiently.</v>
          </cell>
        </row>
        <row r="568">
          <cell r="C568" t="str">
            <v>LAFS.1112.SL.1.1</v>
          </cell>
          <cell r="D568" t="str">
            <v>Initiate and participate effectively in a range of collaborative discussions (one-on-one, in groups, and teacher-led) with diverse partners on grades 9–10 topics, texts, and issues, building on others’ ideas and expressing their own clearly and persuasively.</v>
          </cell>
        </row>
        <row r="569">
          <cell r="C569" t="str">
            <v>LAFS.1112.SL.1.1a</v>
          </cell>
          <cell r="D569" t="str">
            <v>Initiate and participate effectively in a range of collaborative discussions (one-on-one, in groups, and teacher-led) with diverse partners on grades 11–12 topics, texts, and issues, building on others’ ideas and expressing their own clearly and persuasively: Come to discussions prepared, having read and researched material under study; explicitly draw on that preparation by referring to evidence from texts and other research on the topic or issue to stimulate a thoughtful, well-reasoned exchange of ideas.</v>
          </cell>
        </row>
        <row r="570">
          <cell r="C570" t="str">
            <v>LAFS.1112.SL.1.1b</v>
          </cell>
          <cell r="D570" t="str">
            <v>Initiate and participate effectively in a range of collaborative discussions (one-on-one, in groups, and teacher-led) with diverse partners on grades 11–12 topics, texts, and issues, building on others’ ideas and expressing their own clearly and persuasively: Work with peers to promote civil, democratic discussions and decision-making, set clear goals and deadlines, and establish individual roles as needed.</v>
          </cell>
        </row>
        <row r="571">
          <cell r="C571" t="str">
            <v>LAFS.1112.SL.1.1c</v>
          </cell>
          <cell r="D571" t="str">
            <v>Initiate and participate effectively in a range of collaborative discussions (one-on-one, in groups, and teacher-led) with diverse partners on grades 11–12 topics, texts, and issues, building on others’ ideas and expressing their own clearly and persuasively: Propel conversations by posing and responding to questions that probe reasoning and evidence; ensure a hearing for a full range of positions on a topic or issue; clarify, verify, or challenge ideas and conclusions; and promote divergent and creative perspectives.</v>
          </cell>
        </row>
        <row r="572">
          <cell r="C572" t="str">
            <v>LAFS.1112.SL.1.1d</v>
          </cell>
          <cell r="D572" t="str">
            <v>Initiate and participate effectively in a range of collaborative discussions (one-on-one, in groups, and teacher-led) with diverse partners on grades 11–12 topics, texts, and issues, building on others’ ideas and expressing their own clearly and persuasively: Respond thoughtfully to diverse perspectives; synthesize comments, claims, and evidence made on all sides of an issue; resolve contradictions when possible; and determine what additional information or research is required to deepen the investigation or complete the task.</v>
          </cell>
        </row>
        <row r="573">
          <cell r="C573" t="str">
            <v>LAFS.1112.SL.1.2</v>
          </cell>
          <cell r="D573" t="str">
            <v>Integrate multiple sources of information presented in diverse formats and media (e.g., visually, quantitatively, orally) in order to make informed decisions and solve problems, evaluating the credibility and accuracy of each source and noting any discrepancies among the data.</v>
          </cell>
        </row>
        <row r="574">
          <cell r="C574" t="str">
            <v>LAFS.1112.SL.1.3</v>
          </cell>
          <cell r="D574" t="str">
            <v>Evaluate a speaker’s point of view, reasoning, and use of evidence and rhetoric, assessing the stance, premises, links among ideas, word choice, points of emphasis, and tone used.</v>
          </cell>
        </row>
        <row r="575">
          <cell r="C575" t="str">
            <v>LAFS.1112.SL.2.4</v>
          </cell>
          <cell r="D575" t="str">
            <v>Present information, findings, and supporting evidence, conveying a clear and distinct perspective, such that listeners can follow the line of reasoning, alternative or opposing perspectives are addressed, and the organization, development, substance, and style are appropriate to purpose, audience, and a range or formal and informal tasks.</v>
          </cell>
        </row>
        <row r="576">
          <cell r="C576" t="str">
            <v>LAFS.1112.SL.2.5</v>
          </cell>
          <cell r="D576" t="str">
            <v>Make strategic use of digital media (e.g., textual, graphical, audio, visual, and interactive elements) in presentations to enhance understanding of findings, reasoning, and evidence and to add interest.</v>
          </cell>
        </row>
        <row r="577">
          <cell r="C577" t="str">
            <v>LAFS.1112.SL.2.6</v>
          </cell>
          <cell r="D577" t="str">
            <v>Adapt speech to a variety of contexts and tasks, demonstrating a command of formal English when indicated or appropriate. (See grades 11-12 Language standards 1 and 3 on page 54 for specific expectations.)</v>
          </cell>
        </row>
        <row r="578">
          <cell r="C578" t="str">
            <v>LAFS.3.SL.1.1</v>
          </cell>
          <cell r="D578" t="str">
            <v>Engage effectively in a range of collaborative discussions (one-on-one, in groups, and teacher-led) with diverse partners on grade 3 topics and texts, building on others’ ideas and expressing their own clearly</v>
          </cell>
        </row>
        <row r="579">
          <cell r="C579" t="str">
            <v>LAFS.3.SL.1.1a</v>
          </cell>
          <cell r="D579" t="str">
            <v>Engage effectively in a range of collaborative discussions (one-on-one, in groups, and teacher-led) with diverse partners on grade 3 topics and texts, building on others’ ideas and expressing their own clearly: Come to discussions prepared, having read or studied required material; explicitly draw on that preparation and other information known about the topic to explore ideas under discussion.</v>
          </cell>
        </row>
        <row r="580">
          <cell r="C580" t="str">
            <v>LAFS.3.SL.1.1b</v>
          </cell>
          <cell r="D580" t="str">
            <v>Engage effectively in a range of collaborative discussions (one-on-one, in groups, and teacher-led) with diverse partners on grade 3 topics and texts, building on others’ ideas and expressing their own clearly: Follow agreed-upon rules for discussions (e.g., gaining the floor in respectful ways, listening to others with care, speaking one at a time about the topics and texts under discussion).</v>
          </cell>
        </row>
        <row r="581">
          <cell r="C581" t="str">
            <v>LAFS.3.SL.1.1c</v>
          </cell>
          <cell r="D581" t="str">
            <v>Engage effectively in a range of collaborative discussions (one-on-one, in groups, and teacher-led) with diverse partners on grade 3 topics and texts, building on others’ ideas and expressing their own clearly: Ask questions to check understanding of information presented, stay on topic, and link their comments to the remarks of others.</v>
          </cell>
        </row>
        <row r="582">
          <cell r="C582" t="str">
            <v>LAFS.3.SL.1.1d</v>
          </cell>
          <cell r="D582" t="str">
            <v>Engage effectively in a range of collaborative discussions (one-on-one, in groups, and teacher-led) with diverse partners on grade 3 topics and texts, building on others’ ideas and expressing their own clearly: Explain their own ideas and understanding in light of the discussion.</v>
          </cell>
        </row>
        <row r="583">
          <cell r="C583" t="str">
            <v>LAFS.3.SL.1.2</v>
          </cell>
          <cell r="D583" t="str">
            <v>Determine the main ideas and supporting details of a text read aloud or information presented in diverse media and formats, including visually, quantitatively, and orally.</v>
          </cell>
        </row>
        <row r="584">
          <cell r="C584" t="str">
            <v>LAFS.3.SL.1.3</v>
          </cell>
          <cell r="D584" t="str">
            <v>Ask and answer questions about information from a speaker, offering appropriate elaboration and detail.</v>
          </cell>
        </row>
        <row r="585">
          <cell r="C585" t="str">
            <v>LAFS.3.SL.2.4</v>
          </cell>
          <cell r="D585" t="str">
            <v>Report on a topic or text, tell a story, or recount an experience with appropriate facts and relevant, descriptive details, speaking clearly at an understandable pace.</v>
          </cell>
        </row>
        <row r="586">
          <cell r="C586" t="str">
            <v>LAFS.3.SL.2.5</v>
          </cell>
          <cell r="D586" t="str">
            <v>Demonstrate fluid reading at an understandable pace, adding visual displays and engaging audio recordings when appropriate to emphasize or enhance certain facts or details.</v>
          </cell>
        </row>
        <row r="587">
          <cell r="C587" t="str">
            <v>LAFS.3.SL.2.6</v>
          </cell>
          <cell r="D587" t="str">
            <v>Speak in complete sentences when appropriate to task and situation in order to provide requested detail or clarification. (See grade 3 Language standards 1 and 3 on page 26 for specific expectations.)</v>
          </cell>
        </row>
        <row r="588">
          <cell r="C588" t="str">
            <v>LAFS.4.SL.1.1</v>
          </cell>
          <cell r="D588" t="str">
            <v>Engage effectively in a range of collaborative discussions (one-on-one, in groups, and teacher-led) with diverse partners on grade 4 topics and texts, building on others’ ideas and expressing their own clearly.</v>
          </cell>
        </row>
        <row r="589">
          <cell r="C589" t="str">
            <v>LAFS.4.SL.1.1a</v>
          </cell>
          <cell r="D589" t="str">
            <v>Engage effectively in a range of collaborative discussions (one-on-one, in groups, and teacher-led)with diverse partners on grade 4 topics and texts, building on others’ ideas and expressing their own clearly: Come to discussions prepared, having read or studied required material; explicitly draw on that preparation and other information known about the topic to explore ideas under discussion.</v>
          </cell>
        </row>
        <row r="590">
          <cell r="C590" t="str">
            <v>LAFS.4.SL.1.1b</v>
          </cell>
          <cell r="D590" t="str">
            <v>Engage effectively in a range of collaborative discussions (one-on-one, in groups, and teacher-led)with diverse partners on grade 4 topics and texts, building on others’ ideas and expressing their own clearly: Follow agreed-upon rules for discussions and carry out assigned roles.</v>
          </cell>
        </row>
        <row r="591">
          <cell r="C591" t="str">
            <v>LAFS.4.SL.1.1c</v>
          </cell>
          <cell r="D591" t="str">
            <v>Engage effectively in a range of collaborative discussions (one-on-one, in groups, and teacher-led)with diverse partners on grade 4 topics and texts, building on others’ ideas and expressing their own clearly: Pose and respond to specific questions to clarify or follow up on information, and make comments that contribute to the discussion and link to the remarks of others.</v>
          </cell>
        </row>
        <row r="592">
          <cell r="C592" t="str">
            <v>LAFS.4.SL.1.1d</v>
          </cell>
          <cell r="D592" t="str">
            <v>Engage effectively in a range of collaborative discussions (one-on-one, in groups, and teacher-led)with diverse partners on grade 4 topics and texts, building on others’ ideas and expressing their own clearly: Review the key ideas expressed and explain their own ideas and understanding in light of the discussion.</v>
          </cell>
        </row>
        <row r="593">
          <cell r="C593" t="str">
            <v>LAFS.4.SL.1.2</v>
          </cell>
          <cell r="D593" t="str">
            <v>Paraphrase portions of a text read aloud or information presented in diverse media and formats, including visually, quantitatively, and orally.</v>
          </cell>
        </row>
        <row r="594">
          <cell r="C594" t="str">
            <v>LAFS.4.SL.1.3</v>
          </cell>
          <cell r="D594" t="str">
            <v>Identify the reasons and evidence a speaker provides to support particular points.</v>
          </cell>
        </row>
        <row r="595">
          <cell r="C595" t="str">
            <v>LAFS.4.SL.2.4</v>
          </cell>
          <cell r="D595" t="str">
            <v>Report on a topic or text, tell a story, or recount an experience in an organized manner, using appropriate facts and relevant, descriptive details to support main ideas or themes; speak clearly at an understandable pace.</v>
          </cell>
        </row>
        <row r="596">
          <cell r="C596" t="str">
            <v>LAFS.4.SL.2.5</v>
          </cell>
          <cell r="D596" t="str">
            <v>Add audio recordings and visual displays to presentations when appropriate to enhance the development of main ideas or themes.</v>
          </cell>
        </row>
        <row r="597">
          <cell r="C597" t="str">
            <v>LAFS.4.SL.2.6</v>
          </cell>
          <cell r="D597" t="str">
            <v>Differentiate between contexts that call for formal English (e.g., presenting ideas) and situations where informal discourse is appropriate (e.g., small-group discussion); use formal English when appropriate to task and situation. (See grade 4 Language standards 1 and 3 on page 28 for specific expectations.)</v>
          </cell>
        </row>
        <row r="598">
          <cell r="C598" t="str">
            <v>LAFS.5.SL.1.1</v>
          </cell>
          <cell r="D598" t="str">
            <v>Engage effectively in a range of collaborative discussions (one-on-one, in groups, and teacher-led) with diverse partners on grade 5 topics and texts, building on others’ ideas and expressing their own clearly.</v>
          </cell>
        </row>
        <row r="599">
          <cell r="C599" t="str">
            <v>LAFS.5.SL.1.1a</v>
          </cell>
          <cell r="D599" t="str">
            <v>Engage effectively in a range of collaborative discussions (one-on-one, in groups, and teacher-led) with diverse partners on grade 5 topics and texts, building on others’ ideas and expressing their own clearly: Come to discussions prepared, having read or studied required material; explicitly draw on that preparation and other information known about the topic to explore ideas under discussion.</v>
          </cell>
        </row>
        <row r="600">
          <cell r="C600" t="str">
            <v>LAFS.5.SL.1.1b</v>
          </cell>
          <cell r="D600" t="str">
            <v>Engage effectively in a range of collaborative discussions (one-on-one, in groups, and teacher-led) with diverse partners on grade 5 topics and texts, building on others’ ideas and expressing their own clearly: Follow agreed-upon rules for discussions and carry out assigned roles.</v>
          </cell>
        </row>
        <row r="601">
          <cell r="C601" t="str">
            <v>LAFS.5.SL.1.1c</v>
          </cell>
          <cell r="D601" t="str">
            <v>Engage effectively in a range of collaborative discussions (one-on-one, in groups, and teacher-led) with diverse partners on grade 5 topics and texts, building on others’ ideas and expressing their own clearly: Pose and respond to specific questions by making comments that contribute to the discussion and elaborate on the remarks of others.</v>
          </cell>
        </row>
        <row r="602">
          <cell r="C602" t="str">
            <v>LAFS.5.SL.1.1d</v>
          </cell>
          <cell r="D602" t="str">
            <v>Engage effectively in a range of collaborative discussions (one-on-one, in groups, and teacher-led) with diverse partners on grade 5 topics and texts, building on others’ ideas and expressing their own clearly: Review the key ideas expressed and draw conclusions in light of information and knowledge gained from the discussions.</v>
          </cell>
        </row>
        <row r="603">
          <cell r="C603" t="str">
            <v>LAFS.5.SL.1.2</v>
          </cell>
          <cell r="D603" t="str">
            <v>Summarize written a text read aloud or information presented in diverse media and formats, including visually, quantitatively, and orally.</v>
          </cell>
        </row>
        <row r="604">
          <cell r="C604" t="str">
            <v>LAFS.5.SL.1.3</v>
          </cell>
          <cell r="D604" t="str">
            <v>Summarize the points a speaker makes and explain how each claim is supported by reasons and evidence.</v>
          </cell>
        </row>
        <row r="605">
          <cell r="C605" t="str">
            <v>LAFS.5.SL.2.4</v>
          </cell>
          <cell r="D605" t="str">
            <v>Report on a topic or text or present an opinion, sequencing ideas logically and using appropriate facts and relevant, descriptive details to support main ideas or themes; speak clearly at an understandable pace.</v>
          </cell>
        </row>
        <row r="606">
          <cell r="C606" t="str">
            <v>LAFS.5.SL.2.5</v>
          </cell>
          <cell r="D606" t="str">
            <v>Include multimedia components (e.g., graphics, sound) and visual displays in presentations when appropriate to enhance the development of main ideas or themes.</v>
          </cell>
        </row>
        <row r="607">
          <cell r="C607" t="str">
            <v>LAFS.5.SL.2.6</v>
          </cell>
          <cell r="D607" t="str">
            <v>Adapt speech to a variety of contexts and tasks, using formal English when appropriate to task and situation. (See grade 5 Language standards 1 and 3 on page 28 for specific expectations.)</v>
          </cell>
        </row>
        <row r="608">
          <cell r="C608" t="str">
            <v>LAFS.6.SL.1.1</v>
          </cell>
          <cell r="D608" t="str">
            <v>Engage effectively in a range of collaborative discussions (one-on-one, in groups, and teacher-led) with diverse partners on grade 6 topics, texts, and issues, building on others’ ideas and expressing their own clearly.</v>
          </cell>
        </row>
        <row r="609">
          <cell r="C609" t="str">
            <v>LAFS.6.SL.1.1a</v>
          </cell>
          <cell r="D609" t="str">
            <v>Engage effectively in a range of collaborative discussions (one-on-one, in groups, and teacher-led) with diverse partners on grade 6 topics, texts, and issues, building on others’ ideas and expressing their own clearly: Come to discussions prepared, having read or studied required material; explicitly draw on that preparation by referring to evidence on the topic, text, or issue to probe and reflect on ideas under discussion.</v>
          </cell>
        </row>
        <row r="610">
          <cell r="C610" t="str">
            <v>LAFS.6.SL.1.1b</v>
          </cell>
          <cell r="D610" t="str">
            <v>Engage effectively in a range of collaborative discussions (one-on-one, in groups, and teacher-led) with diverse partners on grade 6 topics, texts, and issues, building on others’ ideas and expressing their own clearly: Follow rules for collegial discussions, set specific goals and deadlines, and define individual roles as needed.</v>
          </cell>
        </row>
        <row r="611">
          <cell r="C611" t="str">
            <v>LAFS.6.SL.1.1c</v>
          </cell>
          <cell r="D611" t="str">
            <v>Engage effectively in a range of collaborative discussions (one-on-one, in groups, and teacher-led) with diverse partners on grade 6 topics, texts, and issues, building on others’ ideas and expressing their own clearly: Pose and respond to specific questions with elaboration and detail by making comments that contribute to the topic, text, or issue under discussion.</v>
          </cell>
        </row>
        <row r="612">
          <cell r="C612" t="str">
            <v>LAFS.6.SL.1.1d</v>
          </cell>
          <cell r="D612" t="str">
            <v>Engage effectively in a range of collaborative discussions (one-on-one, in groups, and teacher-led) with diverse partners on grade 6 topics, texts, and issues, building on others’ ideas and expressing their own clearly: Review the key ideas expressed and demonstrate understanding of multiple perspectives through reflection and paraphrasing.</v>
          </cell>
        </row>
        <row r="613">
          <cell r="C613" t="str">
            <v>LAFS.6.SL.1.2</v>
          </cell>
          <cell r="D613" t="str">
            <v>Interpret information presented in diverse media and formats (e.g., visually, quantitatively, orally) and explain how it contributes to a topic, text, or issue under study.</v>
          </cell>
        </row>
        <row r="614">
          <cell r="C614" t="str">
            <v>LAFS.6.SL.1.3</v>
          </cell>
          <cell r="D614" t="str">
            <v>Delineate a speaker’s argument and specific claims, distinguishing claims that are supported by reasons and evidence from claims that are not.</v>
          </cell>
        </row>
        <row r="615">
          <cell r="C615" t="str">
            <v>LAFS.6.SL.2.4</v>
          </cell>
          <cell r="D615" t="str">
            <v>Present claims and findings, sequencing ideas logically and using pertinent descriptions, facts, and details to accentuate main ideas or themes; use appropriate eye contact, adequate volume, and clear pronunciation.</v>
          </cell>
        </row>
        <row r="616">
          <cell r="C616" t="str">
            <v>LAFS.6.SL.2.5</v>
          </cell>
          <cell r="D616" t="str">
            <v>Include multimedia components (e.g., graphics, images, music, sound) and visual displays in presentations to clarify information.</v>
          </cell>
        </row>
        <row r="617">
          <cell r="C617" t="str">
            <v>LAFS.6.SL.2.6</v>
          </cell>
          <cell r="D617" t="str">
            <v>Adapt speech to a variety of contexts and tasks, demonstrating command of formal English when indicated or appropriate. (See grade 6 Language standards 1 and 3 on page 53 for specific expectations.)</v>
          </cell>
        </row>
        <row r="618">
          <cell r="C618" t="str">
            <v>LAFS.7.SL.1.1</v>
          </cell>
          <cell r="D618" t="str">
            <v>Engage effectively in a range of collaborative discussions (one-on-one, in groups, and teacher-led) with diverse partners on grade 7 topics, texts, and issues, building on others’ ideas and expressing their own clearly.</v>
          </cell>
        </row>
        <row r="619">
          <cell r="C619" t="str">
            <v>LAFS.7.SL.1.1a</v>
          </cell>
          <cell r="D619" t="str">
            <v>Engage effectively in a range of collaborative discussions (one-on-one, in groups, and teacher-led) with diverse partners on grade 7 topics, texts, and issues, building on others’ ideas and expressing their own clearly: Come to discussions prepared, having read or researched material under study; explicitly draw on that preparation by referring to evidence on the topic, text, or issue to probe and reflect on ideas under discussion.</v>
          </cell>
        </row>
        <row r="620">
          <cell r="C620" t="str">
            <v>LAFS.7.SL.1.1b</v>
          </cell>
          <cell r="D620" t="str">
            <v>Engage effectively in a range of collaborative discussions (one-on-one, in groups, and teacher-led) with diverse partners on grade 7 topics, texts, and issues, building on others’ ideas and expressing their own clearly: Follow rules for collegial discussions, track progress toward specific goals and deadlines, and define individual roles as needed.</v>
          </cell>
        </row>
        <row r="621">
          <cell r="C621" t="str">
            <v>LAFS.7.SL.1.1c</v>
          </cell>
          <cell r="D621" t="str">
            <v>Engage effectively in a range of collaborative discussions (one-on-one, in groups, and teacher-led) with diverse partners on grade 7 topics, texts, and issues, building on others’ ideas and expressing their own clearly: Pose questions that elicit elaboration and respond to others’ questions and comments with relevant observations and ideas that bring the discussion back on topic as needed.</v>
          </cell>
        </row>
        <row r="622">
          <cell r="C622" t="str">
            <v>LAFS.7.SL.1.1d</v>
          </cell>
          <cell r="D622" t="str">
            <v>Engage effectively in a range of collaborative discussions (one-on-one, in groups, and teacher-led) with diverse partners on grade 7 topics, texts, and issues, building on others’ ideas and expressing their own clearly: Acknowledge new information expressed by others and, when warranted, modify their own views.</v>
          </cell>
        </row>
        <row r="623">
          <cell r="C623" t="str">
            <v>LAFS.7.SL.1.2</v>
          </cell>
          <cell r="D623" t="str">
            <v>Analyze the main ideas and supporting details presented in diverse media and formats (e.g., visually, quantitatively, orally) and explain how the ideas clarify a topic, text, or issue under study.</v>
          </cell>
        </row>
        <row r="624">
          <cell r="C624" t="str">
            <v>LAFS.7.SL.1.3</v>
          </cell>
          <cell r="D624" t="str">
            <v>Delineate a speaker’s argument and specific claims, evaluating the soundness of the reasoning and the relevance and sufficiency of the evidence.</v>
          </cell>
        </row>
        <row r="625">
          <cell r="C625" t="str">
            <v>LAFS.7.SL.2.4</v>
          </cell>
          <cell r="D625" t="str">
            <v>Present claims and findings, emphasizing salient points in a focused, coherent manner with pertinent descriptions, facts, details, and examples; use appropriate eye contact, adequate volume, and clear pronunciation.</v>
          </cell>
        </row>
        <row r="626">
          <cell r="C626" t="str">
            <v>LAFS.7.SL.2.5</v>
          </cell>
          <cell r="D626" t="str">
            <v>Include multimedia components and visual displays in presentations to clarify claims and findings and emphasize salient points.</v>
          </cell>
        </row>
        <row r="627">
          <cell r="C627" t="str">
            <v>LAFS.7.SL.2.6</v>
          </cell>
          <cell r="D627" t="str">
            <v>Adapt speech to a variety of contexts and tasks, demonstrating command of formal English when indicated or appropriate. (See grade 7 Language standards 1 and 3 on page 53 for specific expectations.)</v>
          </cell>
        </row>
        <row r="628">
          <cell r="C628" t="str">
            <v>LAFS.8.SL.1.1</v>
          </cell>
          <cell r="D628" t="str">
            <v>Engage effectively in a range of collaborative discussions (one-on-one, in groups, and teacher-led) with diverse partners on grade 8 topics, texts, and issues, building on others’ ideas and expressing their own clearly.</v>
          </cell>
        </row>
        <row r="629">
          <cell r="C629" t="str">
            <v>LAFS.8.SL.1.1a</v>
          </cell>
          <cell r="D629" t="str">
            <v>Engage effectively in a range of collaborative discussions (one-on-one, in groups, and teacher-led) with diverse partners on grade 8 topics, texts, and issues, building on others’ ideas and expressing their own clearly: Come to discussions prepared, having read or researched material under study; explicitly draw on that preparation by referring to evidence on the topic, text, or issue to probe and reflect on ideas under discussion.</v>
          </cell>
        </row>
        <row r="630">
          <cell r="C630" t="str">
            <v>LAFS.8.SL.1.1b</v>
          </cell>
          <cell r="D630" t="str">
            <v>Engage effectively in a range of collaborative discussions (one-on-one, in groups, and teacher-led) with diverse partners on grade 8 topics, texts, and issues, building on others’ ideas and expressing their own clearly: Follow rules for collegial discussions and decision-making, track progress toward specific goals and deadlines, and define individual roles as needed.</v>
          </cell>
        </row>
        <row r="631">
          <cell r="C631" t="str">
            <v>LAFS.8.SL.1.1c</v>
          </cell>
          <cell r="D631" t="str">
            <v>Engage effectively in a range of collaborative discussions (one-on-one, in groups, and teacher-led) with diverse partners on grade 8 topics, texts, and issues, building on others’ ideas and expressing their own clearly: Pose questions that connect the ideas of several speakers and respond to others’ questions and comments with relevant evidence, observations, and ideas.</v>
          </cell>
        </row>
        <row r="632">
          <cell r="C632" t="str">
            <v>LAFS.8.SL.1.1d</v>
          </cell>
          <cell r="D632" t="str">
            <v>Engage effectively in a range of collaborative discussions (one-on-one, in groups, and teacher-led) with diverse partners on grade 8 topics, texts, and issues, building on others’ ideas and expressing their own clearly: Acknowledge new information expressed by others, and, when warranted, qualify or justify their own views in light of the evidence presented.</v>
          </cell>
        </row>
        <row r="633">
          <cell r="C633" t="str">
            <v>LAFS.8.SL.1.2</v>
          </cell>
          <cell r="D633" t="str">
            <v>Analyze the purpose of information presented in diverse media and formats (e.g., visually, quantitatively, orally) and evaluate the motives (e.g., social, commercial, political) behind its presentation.</v>
          </cell>
        </row>
        <row r="634">
          <cell r="C634" t="str">
            <v>LAFS.8.SL.1.3</v>
          </cell>
          <cell r="D634" t="str">
            <v>Delineate a speaker’s argument and specific claims, evaluating the soundness of the reasoning and relevance and sufficiency of the evidence and identifying when irrelevant evidence is introduced.</v>
          </cell>
        </row>
        <row r="635">
          <cell r="C635" t="str">
            <v>LAFS.8.SL.2.4</v>
          </cell>
          <cell r="D635" t="str">
            <v>Present claims and findings, emphasizing salient points in a focused, coherent manner with relevant evidence, sound valid reasoning, and well-chosen details; use appropriate eye contact, adequate volume, and clear pronunciation.</v>
          </cell>
        </row>
        <row r="636">
          <cell r="C636" t="str">
            <v>LAFS.8.SL.2.5</v>
          </cell>
          <cell r="D636" t="str">
            <v>Integrate multimedia and visual displays into presentations to clarify information, strengthen claims and evidence, and add interest.</v>
          </cell>
        </row>
        <row r="637">
          <cell r="C637" t="str">
            <v>LAFS.8.SL.2.6</v>
          </cell>
          <cell r="D637" t="str">
            <v>Adapt speech to a variety of contexts and tasks, demonstrating command of formal English when indicated or appropriate. (See grade 8 Language standards 1 and 3 on page 53 for specific expectations.)</v>
          </cell>
        </row>
        <row r="638">
          <cell r="C638" t="str">
            <v>LAFS.910.SL.1.1</v>
          </cell>
          <cell r="D638" t="str">
            <v>Initiate and participate effectively in a range of collaborative discussions (one-on-one, in groups, and teacher-led) with diverse partners on grades 9–10 topics, texts, and issues, building on others’ ideas and expressing their own clearly and persuasively.</v>
          </cell>
        </row>
        <row r="639">
          <cell r="C639" t="str">
            <v>LAFS.910.SL.1.1a</v>
          </cell>
          <cell r="D639" t="str">
            <v>Initiate and participate effectively in a range of collaborative discussions (one-on-one, in groups, and teacher-led) with diverse partners on grades 9–10 topics, texts, and issues, building on others’ ideas and expressing their own clearly and persuasively: Come to discussions prepared, having read and researched material under study; explicitly draw on that preparation by referring to evidence from texts and other research on the topic or issue to stimulate a thoughtful, well-reasoned exchange of ideas.</v>
          </cell>
        </row>
        <row r="640">
          <cell r="C640" t="str">
            <v>LAFS.910.SL.1.1b</v>
          </cell>
          <cell r="D640" t="str">
            <v>Initiate and participate effectively in a range of collaborative discussions (one-on-one, in groups, and teacher-led) with diverse partners on grades 9–10 topics, texts, and issues, building on others’ ideas and expressing their own clearly and persuasively: Work with peers to set rules for collegial discussions and decision-making (e.g., informal consensus, taking votes on key issues, presentation of alternate views), clear goals and deadlines, and individual roles as needed.</v>
          </cell>
        </row>
        <row r="641">
          <cell r="C641" t="str">
            <v>LAFS.910.SL.1.1c</v>
          </cell>
          <cell r="D641" t="str">
            <v>Initiate and participate effectively in a range of collaborative discussions (one-on-one, in groups, and teacher-led) with diverse partners on grades 9–10 topics, texts, and issues, building on others’ ideas and expressing their own clearly and persuasively: Propel conversations by posing and responding to questions that relate the current discussion to broader themes or larger ideas; actively incorporate others into the discussion; and clarify, verify, or challenge ideas and conclusions.</v>
          </cell>
        </row>
        <row r="642">
          <cell r="C642" t="str">
            <v>LAFS.910.SL.1.1d</v>
          </cell>
          <cell r="D642" t="str">
            <v>Initiate and participate effectively in a range of collaborative discussions (one-on-one, in groups, and teacher-led) with diverse partners on grades 9–10 topics, texts, and issues, building on others’ ideas and expressing their own clearly and persuasively: Respond thoughtfully to diverse perspectives, summarize points of agreement and disagreement, and, when warranted, qualify or justify their own views and understanding and make new connections in light of the evidence and reasoning presented.</v>
          </cell>
        </row>
        <row r="643">
          <cell r="C643" t="str">
            <v>LAFS.910.SL.1.2</v>
          </cell>
          <cell r="D643" t="str">
            <v>Integrate multiple sources of information presented in diverse media or formats (e.g., visually, quantitatively, orally) evaluating the credibility and accuracy of each source.</v>
          </cell>
        </row>
        <row r="644">
          <cell r="C644" t="str">
            <v>LAFS.910.SL.1.3</v>
          </cell>
          <cell r="D644" t="str">
            <v>Evaluate a speaker’s point of view, reasoning, and use of evidence and rhetoric, identifying any fallacious reasoning or exaggerated or distorted evidence.</v>
          </cell>
        </row>
        <row r="645">
          <cell r="C645" t="str">
            <v>LAFS.910.SL.2.4</v>
          </cell>
          <cell r="D645" t="str">
            <v>Present information, findings, and supporting evidence clearly, concisely, and logically such that listeners can follow the line of reasoning and the organization, development, substance, and style are appropriate to purpose, audience, and task.</v>
          </cell>
        </row>
        <row r="646">
          <cell r="C646" t="str">
            <v>LAFS.910.SL.2.5</v>
          </cell>
          <cell r="D646" t="str">
            <v>Make strategic use of digital media (e.g., textual, graphical, audio, visual, and interactive elements) in presentations to enhance understanding of findings, reasoning, and evidence and to add interest.</v>
          </cell>
        </row>
        <row r="647">
          <cell r="C647" t="str">
            <v>LAFS.910.SL.2.6</v>
          </cell>
          <cell r="D647" t="str">
            <v>Adapt speech to a variety of contexts and tasks, demonstrating command of formal English when indicated or appropriate. (See grades 9-10 Language standards 1 and 3 on pages 54 for specific expectations.)</v>
          </cell>
        </row>
        <row r="648">
          <cell r="C648" t="str">
            <v>1.UD1.1</v>
          </cell>
          <cell r="D648" t="str">
            <v>Undesignated_ELA</v>
          </cell>
        </row>
        <row r="649">
          <cell r="C649" t="str">
            <v>10.UD1.1</v>
          </cell>
          <cell r="D649" t="str">
            <v>Undesignated_ELA</v>
          </cell>
        </row>
        <row r="650">
          <cell r="C650" t="str">
            <v>11.UD1.1</v>
          </cell>
          <cell r="D650" t="str">
            <v>Undesignated_ELA</v>
          </cell>
        </row>
        <row r="651">
          <cell r="C651" t="str">
            <v>2.UD1.1</v>
          </cell>
          <cell r="D651" t="str">
            <v>Undesignated_ELA</v>
          </cell>
        </row>
        <row r="652">
          <cell r="C652" t="str">
            <v>3.UD1.1</v>
          </cell>
          <cell r="D652" t="str">
            <v>Undesignated_ELA</v>
          </cell>
        </row>
        <row r="653">
          <cell r="C653" t="str">
            <v>4.UD1.1</v>
          </cell>
          <cell r="D653" t="str">
            <v>Undesignated_ELA</v>
          </cell>
        </row>
        <row r="654">
          <cell r="C654" t="str">
            <v>5.UD1.1</v>
          </cell>
          <cell r="D654" t="str">
            <v>Undesignated_ELA</v>
          </cell>
        </row>
        <row r="655">
          <cell r="C655" t="str">
            <v>6.UD1.1</v>
          </cell>
          <cell r="D655" t="str">
            <v>Undesignated_ELA</v>
          </cell>
        </row>
        <row r="656">
          <cell r="C656" t="str">
            <v>7.UD1.1</v>
          </cell>
          <cell r="D656" t="str">
            <v>Undesignated_ELA</v>
          </cell>
        </row>
        <row r="657">
          <cell r="C657" t="str">
            <v>8.UD1.1</v>
          </cell>
          <cell r="D657" t="str">
            <v>Undesignated_ELA</v>
          </cell>
        </row>
        <row r="658">
          <cell r="C658" t="str">
            <v>9.UD1.1</v>
          </cell>
          <cell r="D658" t="str">
            <v>Undesignated_ELA</v>
          </cell>
        </row>
        <row r="659">
          <cell r="C659" t="str">
            <v>KG.UD1.1</v>
          </cell>
          <cell r="D659" t="str">
            <v>Undesignated_ELA</v>
          </cell>
        </row>
        <row r="660">
          <cell r="C660" t="str">
            <v>UD_ELA3</v>
          </cell>
          <cell r="D660" t="str">
            <v>Undesignated_ELA</v>
          </cell>
        </row>
        <row r="661">
          <cell r="C661" t="str">
            <v>LAFS.1112.W.1.1</v>
          </cell>
          <cell r="D661" t="str">
            <v>Write arguments to support claims in an analysis of substantive topics or texts, using valid reasoning and relevant and sufficient evidence.</v>
          </cell>
        </row>
        <row r="662">
          <cell r="C662" t="str">
            <v>LAFS.1112.W.1.1a</v>
          </cell>
          <cell r="D662" t="str">
            <v>Write arguments to support claims in an analysis of substantive topics or texts, using valid reasoning and relevant and sufficient evidence: Introduce precise, knowledgeable claim(s), establish the significance of the claim(s), distinguish the claim(s) from alternate or opposing claims, and create an organization that logically sequences claim(s), counterclaims, reasons, and evidence.</v>
          </cell>
        </row>
        <row r="663">
          <cell r="C663" t="str">
            <v>LAFS.1112.W.1.1b</v>
          </cell>
          <cell r="D663" t="str">
            <v>Write arguments to support claims in an analysis of substantive topics or texts, using valid reasoning and relevant and sufficient evidence: Develop claim(s) and counterclaims fairly and thoroughly, supplying the most relevant evidence for each while pointing out the strengths and limitations of both in a manner that anticipates the audience’s knowledge level, concerns, values, and possible biases.</v>
          </cell>
        </row>
        <row r="664">
          <cell r="C664" t="str">
            <v>LAFS.1112.W.1.1c</v>
          </cell>
          <cell r="D664" t="str">
            <v>Write arguments to support claims in an analysis of substantive topics or texts, using valid reasoning and relevant and sufficient evidence: Use words, phrases, and clauses as well as varied syntax to link the major sections of the text, create cohesion, and clarify the relationships between claim(s) and reasons, between reasons and evidence, and between claim(s) and counterclaims.</v>
          </cell>
        </row>
        <row r="665">
          <cell r="C665" t="str">
            <v>LAFS.1112.W.1.1d</v>
          </cell>
          <cell r="D665" t="str">
            <v>Write arguments to support claims in an analysis of substantive topics or texts, using valid reasoning and relevant and sufficient evidence: Establish and maintain a formal style and objective tone while attending to the norms and conventions of the discipline in which they are writing.</v>
          </cell>
        </row>
        <row r="666">
          <cell r="C666" t="str">
            <v>LAFS.1112.W.1.1e</v>
          </cell>
          <cell r="D666" t="str">
            <v>Write arguments to support claims in an analysis of substantive topics or texts, using valid reasoning and relevant and sufficient evidence: Provide a concluding statement or section that follows from and supports the argument presented.</v>
          </cell>
        </row>
        <row r="667">
          <cell r="C667" t="str">
            <v>LAFS.1112.W.1.2</v>
          </cell>
          <cell r="D667" t="str">
            <v>Write informative/explanatory texts to examine and convey complex ideas, concepts, and information clearly and accurately through the effective selection, organization, and analysis of content.</v>
          </cell>
        </row>
        <row r="668">
          <cell r="C668" t="str">
            <v>LAFS.1112.W.1.2a</v>
          </cell>
          <cell r="D668" t="str">
            <v>Write informative/explanatory texts to examine and convey complex ideas, concepts, and information clearly and accurately through the effective selection, organization, and analysis of content: Introduce a topic; organize complex ideas, concepts, and information so that each new element builds on that which precedes it to create a unified whole; include formatting (e.g., headings), graphics (e.g., figures, tables), and multimedia when useful to aiding comprehension.</v>
          </cell>
        </row>
        <row r="669">
          <cell r="C669" t="str">
            <v>LAFS.1112.W.1.2b</v>
          </cell>
          <cell r="D669" t="str">
            <v>Write informative/explanatory texts to examine and convey complex ideas, concepts, and information clearly and accurately through the effective selection, organization, and analysis of content: Develop the topic thoroughly by selecting the most significant and relevant facts, extended definitions, concrete details, quotations, or other information and examples appropriate to the audience’s knowledge of the topic.</v>
          </cell>
        </row>
        <row r="670">
          <cell r="C670" t="str">
            <v>LAFS.1112.W.1.2c</v>
          </cell>
          <cell r="D670" t="str">
            <v>Write informative/explanatory texts to examine and convey complex ideas, concepts, and information clearly and accurately through the effective selection, organization, and analysis of content: Use appropriate and varied transitions and syntax to link the major sections of the text, create cohesion, and clarify the relationships among complex ideas and concepts.</v>
          </cell>
        </row>
        <row r="671">
          <cell r="C671" t="str">
            <v>LAFS.1112.W.1.2d</v>
          </cell>
          <cell r="D671" t="str">
            <v>Write informative/explanatory texts to examine and convey complex ideas, concepts, and information clearly and accurately through the effective selection, organization, and analysis of content: Use precise language, domain-specific vocabulary, and techniques such as metaphor, simile, and analogy to manage the complexity of the topic.</v>
          </cell>
        </row>
        <row r="672">
          <cell r="C672" t="str">
            <v>LAFS.1112.W.1.2e</v>
          </cell>
          <cell r="D672" t="str">
            <v>Write informative/explanatory texts to examine and convey complex ideas, concepts, and information clearly and accurately through the effective selection, organization, and analysis of content: Establish and maintain a formal style and objective tone while attending to the norms and conventions of the discipline in which they are writing.</v>
          </cell>
        </row>
        <row r="673">
          <cell r="C673" t="str">
            <v>LAFS.1112.W.1.2f</v>
          </cell>
          <cell r="D673" t="str">
            <v>Write informative/explanatory texts to examine and convey complex ideas, concepts, and information clearly and accurately through the effective selection, organization, and analysis of content: Provide a concluding statement or section that follows from and supports the information or explanation presented (e.g., articulating implications or the significance of the topic).</v>
          </cell>
        </row>
        <row r="674">
          <cell r="C674" t="str">
            <v>LAFS.1112.W.1.3</v>
          </cell>
          <cell r="D674" t="str">
            <v>Write narratives to develop real or imagined experiences or events using effective technique, well-chosen details, and well-structured event sequences.</v>
          </cell>
        </row>
        <row r="675">
          <cell r="C675" t="str">
            <v>LAFS.1112.W.1.3a</v>
          </cell>
          <cell r="D675" t="str">
            <v>Write narratives to develop real or imagined experiences or events using effective technique, well-chosen details, and well-structured event sequences: Engage and orient the reader by setting out a problem, situation, or observation and its significance, establishing one or multiple point(s) of view, and introducing a narrator and/or characters; create a smooth progression of experiences or events.</v>
          </cell>
        </row>
        <row r="676">
          <cell r="C676" t="str">
            <v>LAFS.1112.W.1.3b</v>
          </cell>
          <cell r="D676" t="str">
            <v>Write narratives to develop real or imagined experiences or events using effective technique, well-chosen details, and well-structured event sequences: Use narrative techniques, such as dialogue, pacing, description, reflection, and multiple plot lines, to develop experiences, events, and/or characters.</v>
          </cell>
        </row>
        <row r="677">
          <cell r="C677" t="str">
            <v>LAFS.1112.W.1.3c</v>
          </cell>
          <cell r="D677" t="str">
            <v>Write narratives to develop real or imagined experiences or events using effective technique, well-chosen details, and well-structured event sequences: Use a variety of techniques to sequence events so that they build on one another to create a coherent whole and build toward a particular tone and outcome (e.g., a sense of mystery, suspense, growth, or resolution).</v>
          </cell>
        </row>
        <row r="678">
          <cell r="C678" t="str">
            <v>LAFS.1112.W.1.3d</v>
          </cell>
          <cell r="D678" t="str">
            <v>Write narratives to develop real or imagined experiences or events using effective technique, well-chosen details, and well-structured event sequences: Use precise words and phrases, telling details, and sensory language to convey a vivid picture of the experiences, events, setting, and/or characters.</v>
          </cell>
        </row>
        <row r="679">
          <cell r="C679" t="str">
            <v>LAFS.1112.W.1.3e</v>
          </cell>
          <cell r="D679" t="str">
            <v>Write narratives to develop real or imagined experiences or events using effective technique, well-chosen details, and well-structured event sequences: Provide a conclusion that follows from and reflects on what is experienced, observed, or resolved over the course of the narrative.</v>
          </cell>
        </row>
        <row r="680">
          <cell r="C680" t="str">
            <v>LAFS.1112.W.2.4</v>
          </cell>
          <cell r="D680" t="str">
            <v>Produce clear and coherent writing in which the development, organization, and style are appropriate to task, purpose, and audience. (Grade-specific expectations for writing types are defined in standards 1–3 above.)</v>
          </cell>
        </row>
        <row r="681">
          <cell r="C681" t="str">
            <v>LAFS.1112.W.2.5</v>
          </cell>
          <cell r="D681" t="str">
            <v>Develop and strengthen writing as needed by planning, revising, editing, rewriting, or trying a new approach, focusing on addressing what is most significant for a specific purpose and audience. (Editing for conventions should demonstrate command of Language standards 1–3 up to and including grades 11-12 on page 55.)</v>
          </cell>
        </row>
        <row r="682">
          <cell r="C682" t="str">
            <v>LAFS.1112.W.2.6</v>
          </cell>
          <cell r="D682" t="str">
            <v>Use technology, including the Internet, to produce, publish, and update individual or shared writing products in response to ongoing feedback, including new arguments or information.</v>
          </cell>
        </row>
        <row r="683">
          <cell r="C683" t="str">
            <v>LAFS.1112.W.3.7</v>
          </cell>
          <cell r="D683" t="str">
            <v>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v>
          </cell>
        </row>
        <row r="684">
          <cell r="C684" t="str">
            <v>LAFS.1112.W.3.8</v>
          </cell>
          <cell r="D684" t="str">
            <v>Gather relevant information from multiple authoritative print and digital sources, using advanced searches effectively; assess the strengths and limitations of each source in terms of the task, purpose, and audience; integrate information into the text selectively to maintain the flow of ideas, avoiding plagiarism and overreliance on any one source and following a standard format for citation.</v>
          </cell>
        </row>
        <row r="685">
          <cell r="C685" t="str">
            <v>LAFS.1112.W.3.9</v>
          </cell>
          <cell r="D685" t="str">
            <v>Draw evidence from literary or informational texts to support analysis, reflection, and research.</v>
          </cell>
        </row>
        <row r="686">
          <cell r="C686" t="str">
            <v>LAFS.1112.W.3.9a</v>
          </cell>
          <cell r="D686" t="str">
            <v>Draw evidence form literary or informational texts to support analysis, reflection, and research: Apply grades 11–12 Reading standards to literature (e.g., “Demonstrate knowledge of eighteenth-, nineteenth- and early-twentieth-century foundational works of American literature, including how two or more texts from the same period treat similar themes or topics”).</v>
          </cell>
        </row>
        <row r="687">
          <cell r="C687" t="str">
            <v>LAFS.1112.W.3.9b</v>
          </cell>
          <cell r="D687" t="str">
            <v>Draw evidence form literary or informational texts to support analysis, reflection, and research: Apply grades 11–12 Reading standards to literary nonfiction (e.g., “Delineate and evaluate the reasoning in seminal U.S. texts, including the application of constitutional principles and use of legal reasoning [e.g., in U.S. Supreme Court Case majority opinions and dissents) and the premises, purposes, and arguments in works of public advocacy (e.g., The Federalist, presidential addresses]”).</v>
          </cell>
        </row>
        <row r="688">
          <cell r="C688" t="str">
            <v>LAFS.1112.W.4.10</v>
          </cell>
          <cell r="D688" t="str">
            <v>Write routinely over extended time frames (time for research, reflection, and revision) and shorter time frames (a single sitting or a day or two) for a range of tasks, purposes, and audiences.</v>
          </cell>
        </row>
        <row r="689">
          <cell r="C689" t="str">
            <v>LAFS.3.W.1.1</v>
          </cell>
          <cell r="D689" t="str">
            <v>Write opinion pieces on topics or texts, supporting a point of view with reasons.</v>
          </cell>
        </row>
        <row r="690">
          <cell r="C690" t="str">
            <v>LAFS.3.W.1.1a</v>
          </cell>
          <cell r="D690" t="str">
            <v>Write opinion pieces on familiar topics or texts, supporting a point of view with reasons: Introduce the topic or text they are writing about, state an opinion, and create an organizational structure that lists reasons.</v>
          </cell>
        </row>
        <row r="691">
          <cell r="C691" t="str">
            <v>LAFS.3.W.1.1b</v>
          </cell>
          <cell r="D691" t="str">
            <v>Write opinion pieces on familiar topics or texts, supporting a point of view with reasons: Provide reasons that support the opinion.</v>
          </cell>
        </row>
        <row r="692">
          <cell r="C692" t="str">
            <v>LAFS.3.W.1.1c</v>
          </cell>
          <cell r="D692" t="str">
            <v>Write opinion pieces on familiar topics or texts, supporting a point of view with reasons: Use linking words and phrases (e.g., because, therefore, since, for example) to connect opinion and reasons.</v>
          </cell>
        </row>
        <row r="693">
          <cell r="C693" t="str">
            <v>LAFS.3.W.1.1d</v>
          </cell>
          <cell r="D693" t="str">
            <v>Write opinion pieces on familiar topics or texts, supporting a point of view with reasons: Provide a concluding statement or section.</v>
          </cell>
        </row>
        <row r="694">
          <cell r="C694" t="str">
            <v>LAFS.3.W.1.2</v>
          </cell>
          <cell r="D694" t="str">
            <v>Write informative/explanatory texts to examine a topic and convey ideas and information clearly.</v>
          </cell>
        </row>
        <row r="695">
          <cell r="C695" t="str">
            <v>LAFS.3.W.1.2a</v>
          </cell>
          <cell r="D695" t="str">
            <v>Write informative/explanatory texts to examine a topic and convey ideas and information clearly: Introduce a topic and group related information together; include illustrations when useful to aiding comprehension.</v>
          </cell>
        </row>
        <row r="696">
          <cell r="C696" t="str">
            <v>LAFS.3.W.1.2b</v>
          </cell>
          <cell r="D696" t="str">
            <v>Write informative/explanatory texts to examine a topic and convey ideas and information clearly: Develop the topic with facts, definitions, and details.</v>
          </cell>
        </row>
        <row r="697">
          <cell r="C697" t="str">
            <v>LAFS.3.W.1.2c</v>
          </cell>
          <cell r="D697" t="str">
            <v>Write informative/explanatory texts to examine a topic and convey ideas and information clearly: Use linking words and phrases (e.g., also, another, and, more, but) to connect ideas within categories of information.</v>
          </cell>
        </row>
        <row r="698">
          <cell r="C698" t="str">
            <v>LAFS.3.W.1.2d</v>
          </cell>
          <cell r="D698" t="str">
            <v>Write informative/explanatory texts to examine a topic and convey ideas and information clearly: Provide a concluding statement or section.</v>
          </cell>
        </row>
        <row r="699">
          <cell r="C699" t="str">
            <v>LAFS.3.W.1.3</v>
          </cell>
          <cell r="D699" t="str">
            <v>Write narratives to develop real or imagined experiences or events using effective technique, descriptive details, and clear event sequences.</v>
          </cell>
        </row>
        <row r="700">
          <cell r="C700" t="str">
            <v>LAFS.3.W.1.3a</v>
          </cell>
          <cell r="D700" t="str">
            <v>Write narratives to develop real or imagined experiences or events using effective technique, descriptive details, and clear event sequences: Establish a situation and introduce a narrator and/or characters; organize an event sequence that unfolds naturally.</v>
          </cell>
        </row>
        <row r="701">
          <cell r="C701" t="str">
            <v>LAFS.3.W.1.3b</v>
          </cell>
          <cell r="D701" t="str">
            <v>Write narratives to develop real or imagined experiences or events using effective technique, descriptive details, and clear event sequences: Use dialogue and descriptions of actions, thoughts, and feelings to develop experiences and events or show the response of characters to situations.</v>
          </cell>
        </row>
        <row r="702">
          <cell r="C702" t="str">
            <v>LAFS.3.W.1.3c</v>
          </cell>
          <cell r="D702" t="str">
            <v>Write narratives to develop real or imagined experiences or events using effective technique, descriptive details, and clear event sequences: Use temporal words and phrases to signal event order.</v>
          </cell>
        </row>
        <row r="703">
          <cell r="C703" t="str">
            <v>LAFS.3.W.1.3d</v>
          </cell>
          <cell r="D703" t="str">
            <v>Write narratives to develop real or imagined experiences or events using effective technique, descriptive details, and clear event sequences: Provide a sense of closure.</v>
          </cell>
        </row>
        <row r="704">
          <cell r="C704" t="str">
            <v>LAFS.3.W.2.4</v>
          </cell>
          <cell r="D704" t="str">
            <v>With guidance and support from adults, produce writing in which the development and organization are appropriate to task and purpose. (Grade-specific expectations for writing types are defined in standards 1–3 above.)</v>
          </cell>
        </row>
        <row r="705">
          <cell r="C705" t="str">
            <v>LAFS.3.W.2.5</v>
          </cell>
          <cell r="D705" t="str">
            <v>With guidance and support from peers and adults, develop and strengthen writing as needed by planning, revising, and editing. (Editing for conventions should demonstrate command of Language standards 1–3 up to and including grade 3 on page 29.)</v>
          </cell>
        </row>
        <row r="706">
          <cell r="C706" t="str">
            <v>LAFS.3.W.2.6</v>
          </cell>
          <cell r="D706" t="str">
            <v>With guidance and support from adults, use technology to produce and publish writing (using keyboarding skills) as well as to interact and collaborate with others.</v>
          </cell>
        </row>
        <row r="707">
          <cell r="C707" t="str">
            <v>LAFS.3.W.3.7</v>
          </cell>
          <cell r="D707" t="str">
            <v>Conduct short research projects that build knowledge about a topic.</v>
          </cell>
        </row>
        <row r="708">
          <cell r="C708" t="str">
            <v>LAFS.3.W.3.8</v>
          </cell>
          <cell r="D708" t="str">
            <v>Recall information from experiences or gather information from print and digital sources; take brief notes on sources and sort evidence into provided categories.</v>
          </cell>
        </row>
        <row r="709">
          <cell r="C709" t="str">
            <v>LAFS.3.W.4.10</v>
          </cell>
          <cell r="D709" t="str">
            <v>Write routinely over extended time frames (time for research, reflection, and revision) and shorter time frames (a single sitting or a day or two) for a range of discipline-specific tasks, purposes, and audiences.</v>
          </cell>
        </row>
        <row r="710">
          <cell r="C710" t="str">
            <v>LAFS.4.W.1.1</v>
          </cell>
          <cell r="D710" t="str">
            <v>Write opinion pieces on topics or texts, supporting a point of view with reasons and information.</v>
          </cell>
        </row>
        <row r="711">
          <cell r="C711" t="str">
            <v>LAFS.4.W.1.1a</v>
          </cell>
          <cell r="D711" t="str">
            <v>Write opinion pieces on topics or texts, supporting a point of view with reasons and information: Introduce a topic or text clearly, state an opinion, and create an organizational structure in which related ideas are grouped to support the writer’s purpose.</v>
          </cell>
        </row>
        <row r="712">
          <cell r="C712" t="str">
            <v>LAFS.4.W.1.1b</v>
          </cell>
          <cell r="D712" t="str">
            <v>Write opinion pieces on topics or texts, supporting a point of view with reasons and information: Provide reasons that are supported by facts and details.</v>
          </cell>
        </row>
        <row r="713">
          <cell r="C713" t="str">
            <v>LAFS.4.W.1.1c</v>
          </cell>
          <cell r="D713" t="str">
            <v>Write opinion pieces on topics or texts, supporting a point of view with reasons and information: Link opinion and reasons using words and phrases (e.g., for instance, in order to, in addition).</v>
          </cell>
        </row>
        <row r="714">
          <cell r="C714" t="str">
            <v>LAFS.4.W.1.1d</v>
          </cell>
          <cell r="D714" t="str">
            <v>Write opinion pieces on topics or texts, supporting a point of view with reasons and information: Provide a concluding statement or section related to the opinion presented.</v>
          </cell>
        </row>
        <row r="715">
          <cell r="C715" t="str">
            <v>LAFS.4.W.1.2</v>
          </cell>
          <cell r="D715" t="str">
            <v>Write informative/explanatory texts to examine a topic and convey ideas and information clearly.</v>
          </cell>
        </row>
        <row r="716">
          <cell r="C716" t="str">
            <v>LAFS.4.W.1.2a</v>
          </cell>
          <cell r="D716" t="str">
            <v>Write informative/explanatory texts to examine a topic and convey ideas and information clearly: Introduce a topic clearly and group related information in paragraphs and sections; include formatting (e.g., headings), illustrations, and multimedia when useful to aiding comprehension.</v>
          </cell>
        </row>
        <row r="717">
          <cell r="C717" t="str">
            <v>LAFS.4.W.1.2b</v>
          </cell>
          <cell r="D717" t="str">
            <v>Write informative/explanatory texts to examine a topic and convey ideas and information clearly: Develop the topic with facts, definitions, concrete details, quotations, or other information and examples related to the topic.</v>
          </cell>
        </row>
        <row r="718">
          <cell r="C718" t="str">
            <v>LAFS.4.W.1.2c</v>
          </cell>
          <cell r="D718" t="str">
            <v>Write informative/explanatory texts to examine a topic and convey ideas and information clearly: Link ideas within categories of information using words and phrases (e.g., another, for example, also, because).</v>
          </cell>
        </row>
        <row r="719">
          <cell r="C719" t="str">
            <v>LAFS.4.W.1.2d</v>
          </cell>
          <cell r="D719" t="str">
            <v>Write informative/explanatory texts to examine a topic and convey ideas and information clearly: Use precise language and domain-specific vocabulary to inform about or explain the topic.</v>
          </cell>
        </row>
        <row r="720">
          <cell r="C720" t="str">
            <v>LAFS.4.W.1.2e</v>
          </cell>
          <cell r="D720" t="str">
            <v>Write informative/explanatory texts to examine a topic and convey ideas and information clearly: Provide a concluding statement or section related to the information or explanation presented.</v>
          </cell>
        </row>
        <row r="721">
          <cell r="C721" t="str">
            <v>LAFS.4.W.1.3</v>
          </cell>
          <cell r="D721" t="str">
            <v>Write narratives to develop real or imagined experiences or events using effective technique, descriptive details, and clear event sequences.</v>
          </cell>
        </row>
        <row r="722">
          <cell r="C722" t="str">
            <v>LAFS.4.W.1.3a</v>
          </cell>
          <cell r="D722" t="str">
            <v>Write narratives to develop real or imagined experiences or events using effective technique, descriptive details, and clear event sequences: Orient the reader by establishing a situation and introducing a narrator and/or characters; organize an event sequence that unfolds naturally.</v>
          </cell>
        </row>
        <row r="723">
          <cell r="C723" t="str">
            <v>LAFS.4.W.1.3b</v>
          </cell>
          <cell r="D723" t="str">
            <v>Write narratives to develop real or imagined experiences or events using effective technique, descriptive details, and clear event sequences: Use dialogue and description to develop experiences and events or show the responses of characters to situations.</v>
          </cell>
        </row>
        <row r="724">
          <cell r="C724" t="str">
            <v>LAFS.4.W.1.3c</v>
          </cell>
          <cell r="D724" t="str">
            <v>Write narratives to develop real or imagined experiences or events using effective technique, descriptive details, and clear event sequences: Use a variety of transitional words and phrases to manage the sequence of events.</v>
          </cell>
        </row>
        <row r="725">
          <cell r="C725" t="str">
            <v>LAFS.4.W.1.3d</v>
          </cell>
          <cell r="D725" t="str">
            <v>Write narratives to develop real or imagined experiences or events using effective technique, descriptive details, and clear event sequences: Use concrete words and phrases and sensory details to convey experiences and events precisely.</v>
          </cell>
        </row>
        <row r="726">
          <cell r="C726" t="str">
            <v>LAFS.4.W.1.3e</v>
          </cell>
          <cell r="D726" t="str">
            <v>Write narratives to develop real or imagined experiences or events using effective technique, descriptive details, and clear event sequences: Provide a conclusion that follows from the narrated experiences or events.</v>
          </cell>
        </row>
        <row r="727">
          <cell r="C727" t="str">
            <v>LAFS.4.W.2.4</v>
          </cell>
          <cell r="D727" t="str">
            <v>Produce clear and coherent writing in which the development and organization are appropriate to task, purpose, and audience. (Grade-specific expectations for writing types are defined in standards 1–3 above.)</v>
          </cell>
        </row>
        <row r="728">
          <cell r="C728" t="str">
            <v>LAFS.4.W.2.5</v>
          </cell>
          <cell r="D728" t="str">
            <v>With guidance and support from peers and adults, develop and strengthen writing as needed by planning, revising, and editing.(Editing for conventions should demonstrate command of Language standards 1–3up to and including grade 4 on page 29.)</v>
          </cell>
        </row>
        <row r="729">
          <cell r="C729" t="str">
            <v>LAFS.4.W.2.6</v>
          </cell>
          <cell r="D729" t="str">
            <v>With some guidance and support from adults, use technology, including the Internet, to produce and publish writing as well as to interact and collaborate with others; demonstrate sufficient command of keyboarding skills to type a minimum of one page in a single sitting.</v>
          </cell>
        </row>
        <row r="730">
          <cell r="C730" t="str">
            <v>LAFS.4.W.3.7</v>
          </cell>
          <cell r="D730" t="str">
            <v>Conduct short research projects that build knowledge through investigation of different aspects of a topic.</v>
          </cell>
        </row>
        <row r="731">
          <cell r="C731" t="str">
            <v>LAFS.4.W.3.8</v>
          </cell>
          <cell r="D731" t="str">
            <v>Recall relevant information from experiences or gather relevant information from print and digital sources; take notes and categorize information, and provide a list of sources.</v>
          </cell>
        </row>
        <row r="732">
          <cell r="C732" t="str">
            <v>LAFS.4.W.3.9</v>
          </cell>
          <cell r="D732" t="str">
            <v>Draw evidence from literary or informational texts to support analysis, reflection, and research.</v>
          </cell>
        </row>
        <row r="733">
          <cell r="C733" t="str">
            <v>LAFS.4.W.3.9a</v>
          </cell>
          <cell r="D733" t="str">
            <v>Draw evidence from literary or informational texts to support analysis, reflection, and research: Apply grade 4 Reading standards to literature (e.g., “Describe in depth a character, setting, or event in a story or drama, drawing on specific details in the text [e.g., a character’s thoughts, words, or actions].”).</v>
          </cell>
        </row>
        <row r="734">
          <cell r="C734" t="str">
            <v>LAFS.4.W.3.9b</v>
          </cell>
          <cell r="D734" t="str">
            <v>Draw evidence from literary or informational texts to support analysis, reflection, and research: Apply grade 4 Reading standards to informational texts (e.g., “Explain how an author uses reasons and evidence to support particular points in a text”).</v>
          </cell>
        </row>
        <row r="735">
          <cell r="C735" t="str">
            <v>LAFS.4.W.4.10</v>
          </cell>
          <cell r="D735" t="str">
            <v>Write routinely over extended time frames (time for research, reflection, and revision) and shorter time frames (a single sitting or a day or two) for a range of discipline-specific tasks, purposes, and audiences.</v>
          </cell>
        </row>
        <row r="736">
          <cell r="C736" t="str">
            <v>LAFS.5.W.1.1</v>
          </cell>
          <cell r="D736" t="str">
            <v>Write opinion pieces on topics or texts, supporting a point of view with reasons and information.</v>
          </cell>
        </row>
        <row r="737">
          <cell r="C737" t="str">
            <v>LAFS.5.W.1.1a</v>
          </cell>
          <cell r="D737" t="str">
            <v>Write opinion pieces on topics or texts, supporting a point of view with reasons and information: Introduce a topic or text clearly, state an opinion, and create an organizational structure in which ideas are logically grouped to support the writer’s purpose.</v>
          </cell>
        </row>
        <row r="738">
          <cell r="C738" t="str">
            <v>LAFS.5.W.1.1b</v>
          </cell>
          <cell r="D738" t="str">
            <v>Write opinion pieces on topics or texts, supporting a point of view with reasons and information: Provide logically ordered reasons that are supported by facts and details.</v>
          </cell>
        </row>
        <row r="739">
          <cell r="C739" t="str">
            <v>LAFS.5.W.1.1c</v>
          </cell>
          <cell r="D739" t="str">
            <v>Write opinion pieces on topics or texts, supporting a point of view with reasons and information: Link opinion and reasons using words, phrases, and clauses (e.g., consequently, specifically).</v>
          </cell>
        </row>
        <row r="740">
          <cell r="C740" t="str">
            <v>LAFS.5.W.1.1d</v>
          </cell>
          <cell r="D740" t="str">
            <v>Write opinion pieces on topics or texts, supporting a point of view with reasons and information: Provide a concluding statement or section related to the opinion presented.</v>
          </cell>
        </row>
        <row r="741">
          <cell r="C741" t="str">
            <v>LAFS.5.W.1.2</v>
          </cell>
          <cell r="D741" t="str">
            <v>Write informative/explanatory texts to examine a topic and convey ideas and information clearly.</v>
          </cell>
        </row>
        <row r="742">
          <cell r="C742" t="str">
            <v>LAFS.5.W.1.2a</v>
          </cell>
          <cell r="D742" t="str">
            <v>Write informative/explanatory texts to examine a topic and convey ideas and information clearly: Introduce a topic clearly, provide a general observation and focus, and group related information logically; include formatting (e.g., headings), illustrations, and multimedia when useful to aiding comprehension.</v>
          </cell>
        </row>
        <row r="743">
          <cell r="C743" t="str">
            <v>LAFS.5.W.1.2b</v>
          </cell>
          <cell r="D743" t="str">
            <v>Write informative/explanatory texts to examine a topic and convey ideas and information clearly: Develop the topic with facts, definitions, concrete details, quotations, or other information and examples related to the topic.</v>
          </cell>
        </row>
        <row r="744">
          <cell r="C744" t="str">
            <v>LAFS.5.W.1.2c</v>
          </cell>
          <cell r="D744" t="str">
            <v>Write informative/explanatory texts to examine a topic and convey ideas and information clearly: Link ideas within and across categories of information using words, phrases, and clauses (e.g., in contrast, especially).</v>
          </cell>
        </row>
        <row r="745">
          <cell r="C745" t="str">
            <v>LAFS.5.W.1.2d</v>
          </cell>
          <cell r="D745" t="str">
            <v>Write informative/explanatory texts to examine a topic and convey ideas and information clearly: Use precise language and domain-specific vocabulary to inform about or explain the topic.</v>
          </cell>
        </row>
        <row r="746">
          <cell r="C746" t="str">
            <v>LAFS.5.W.1.2e</v>
          </cell>
          <cell r="D746" t="str">
            <v>Write informative/explanatory texts to examine a topic and convey ideas and information clearly: Provide a concluding statement or section related to the information or explanation presented.</v>
          </cell>
        </row>
        <row r="747">
          <cell r="C747" t="str">
            <v>LAFS.5.W.1.3</v>
          </cell>
          <cell r="D747" t="str">
            <v>Write narratives to develop real or imagined experiences or events using effective technique, descriptive details, and clear event sequences.</v>
          </cell>
        </row>
        <row r="748">
          <cell r="C748" t="str">
            <v>LAFS.5.W.1.3a</v>
          </cell>
          <cell r="D748" t="str">
            <v>Write narratives to develop real or imagined experiences or events using effective technique, descriptive details, and clear event sequences: Orient the reader by establishing a situation and introducing a narrator and/or characters; organize an event sequence that unfolds naturally.</v>
          </cell>
        </row>
        <row r="749">
          <cell r="C749" t="str">
            <v>LAFS.5.W.1.3b</v>
          </cell>
          <cell r="D749" t="str">
            <v>Write narratives to develop real or imagined experiences or events using effective technique, descriptive details, and clear event sequences: Use narrative techniques, such as dialogue, description, and pacing, to develop experiences and events or show the responses of characters to situations.</v>
          </cell>
        </row>
        <row r="750">
          <cell r="C750" t="str">
            <v>LAFS.5.W.1.3c</v>
          </cell>
          <cell r="D750" t="str">
            <v>Write narratives to develop real or imagined experiences or events using effective technique, descriptive details, and clear event sequences: Use a variety of transitional words, phrases, and clauses to manage the sequence of events.</v>
          </cell>
        </row>
        <row r="751">
          <cell r="C751" t="str">
            <v>LAFS.5.W.1.3d</v>
          </cell>
          <cell r="D751" t="str">
            <v>Write narratives to develop real or imagined experiences or events using effective technique, descriptive details, and clear event sequences: Use concrete words and phrases and sensory details to convey experiences and events precisely.</v>
          </cell>
        </row>
        <row r="752">
          <cell r="C752" t="str">
            <v>LAFS.5.W.1.3e</v>
          </cell>
          <cell r="D752" t="str">
            <v>Write narratives to develop real or imagined experiences or events using effective technique, descriptive details, and clear event sequences: Provide a conclusion that follows from the narrated experiences or events.</v>
          </cell>
        </row>
        <row r="753">
          <cell r="C753" t="str">
            <v>LAFS.5.W.2.4</v>
          </cell>
          <cell r="D753" t="str">
            <v>Produce clear and coherent writing in which the development and organization are appropriate to task, purpose, and audience. (Grade-specific expectations for writing types are defined in standards 1–3 above.)</v>
          </cell>
        </row>
        <row r="754">
          <cell r="C754" t="str">
            <v>LAFS.5.W.2.5</v>
          </cell>
          <cell r="D754" t="str">
            <v>With guidance and support from peers and adults, develop and strengthen writing as needed by planning, revising, editing, rewriting, or trying a new approach.(Editing for conventions should demonstrate command of Language standards 1–3up to and including grade 5 on page 29.)</v>
          </cell>
        </row>
        <row r="755">
          <cell r="C755" t="str">
            <v>LAFS.5.W.2.6</v>
          </cell>
          <cell r="D755" t="str">
            <v>With some guidance and support from adults, use technology, including the Internet, to produce and publish writing as well as to interact and collaborate with others; demonstrate sufficient command of keyboarding skills to type a minimum of two pages in a single sitting.</v>
          </cell>
        </row>
        <row r="756">
          <cell r="C756" t="str">
            <v>LAFS.5.W.3.7</v>
          </cell>
          <cell r="D756" t="str">
            <v>Conduct short research projects that use several sources to build knowledge through investigation of different aspects of a topic.</v>
          </cell>
        </row>
        <row r="757">
          <cell r="C757" t="str">
            <v>LAFS.5.W.3.8</v>
          </cell>
          <cell r="D757" t="str">
            <v>Recall relevant information from experiences or gather relevant information from print and digital sources; summarize or paraphrase information in notes and finished work, and provide a list of sources.</v>
          </cell>
        </row>
        <row r="758">
          <cell r="C758" t="str">
            <v>LAFS.5.W.3.9</v>
          </cell>
          <cell r="D758" t="str">
            <v>Draw evidence from literary or informational texts to support analysis, reflection, and research.</v>
          </cell>
        </row>
        <row r="759">
          <cell r="C759" t="str">
            <v>LAFS.5.W.3.9a</v>
          </cell>
          <cell r="D759" t="str">
            <v>Draw evidence from literary or informational texts to support analysis, reflection, and research: Apply grade 5 Reading standards to literature (e.g., “Compare and contrast two or more characters, settings, or events in a story or a drama, drawing on specific details in the text [e.g., how characters interact]”).</v>
          </cell>
        </row>
        <row r="760">
          <cell r="C760" t="str">
            <v>LAFS.5.W.3.9b</v>
          </cell>
          <cell r="D760" t="str">
            <v>Draw evidence from literary or informational texts to support analysis, reflection, and research: Apply grade 5 Reading standards to informational texts (e.g., “Explain how an author uses reasons and evidence to support particular points in a text, identifying which reasons and evidence support which point[s]”).</v>
          </cell>
        </row>
        <row r="761">
          <cell r="C761" t="str">
            <v>LAFS.5.W.4.10</v>
          </cell>
          <cell r="D761" t="str">
            <v>Write routinely over extended time frames (time for research, reflection, and revision) and shorter time frames (a single sitting or a day or two) for a range of discipline-specific tasks, purposes, and audiences.</v>
          </cell>
        </row>
        <row r="762">
          <cell r="C762" t="str">
            <v>LAFS.6.W.1.1</v>
          </cell>
          <cell r="D762" t="str">
            <v>Write arguments to support claims with clear reasons and relevant evidence.</v>
          </cell>
        </row>
        <row r="763">
          <cell r="C763" t="str">
            <v>LAFS.6.W.1.1a</v>
          </cell>
          <cell r="D763" t="str">
            <v>Write arguments to support claims with clear reasons and relevant evidence: Introduce claim(s) and organize the reasons and evidence clearly.</v>
          </cell>
        </row>
        <row r="764">
          <cell r="C764" t="str">
            <v>LAFS.6.W.1.1b</v>
          </cell>
          <cell r="D764" t="str">
            <v>Write arguments to support claims with clear reasons and relevant evidence: Support claim(s) with clear reasons and relevant evidence, using credible sources and demonstrating an understanding of the topic or text.</v>
          </cell>
        </row>
        <row r="765">
          <cell r="C765" t="str">
            <v>LAFS.6.W.1.1c</v>
          </cell>
          <cell r="D765" t="str">
            <v>Write arguments to support claims with clear reasons and relevant evidence: Use words, phrases, and clauses to clarify the relationships among claim(s) and reasons.</v>
          </cell>
        </row>
        <row r="766">
          <cell r="C766" t="str">
            <v>LAFS.6.W.1.1d</v>
          </cell>
          <cell r="D766" t="str">
            <v>Write arguments to support claims with clear reasons and relevant evidence: Establish and maintain a formal style.</v>
          </cell>
        </row>
        <row r="767">
          <cell r="C767" t="str">
            <v>LAFS.6.W.1.1e</v>
          </cell>
          <cell r="D767" t="str">
            <v>Write arguments to support claims with clear reasons and relevant evidence: Provide a concluding statement or section that follows from the argument presented.</v>
          </cell>
        </row>
        <row r="768">
          <cell r="C768" t="str">
            <v>LAFS.6.W.1.2</v>
          </cell>
          <cell r="D768" t="str">
            <v>Write informative/explanatory texts to examine a topic and convey ideas, concepts, and information through the selection, organization, and analysis of relevant content.</v>
          </cell>
        </row>
        <row r="769">
          <cell r="C769" t="str">
            <v>LAFS.6.W.1.2a</v>
          </cell>
          <cell r="D769" t="str">
            <v>Write informative/explanatory texts to examine a topic and convey ideas, concepts, and information through the selection, organization, and analysis of relevant content: Introduce a topic; organize ideas, concepts, and information, using strategies such as definition, classification, comparison/contrast, and cause/effect; include formatting (e.g., headings), graphics (e.g., charts, tables), and multimedia when useful to aiding comprehension.</v>
          </cell>
        </row>
        <row r="770">
          <cell r="C770" t="str">
            <v>LAFS.6.W.1.2b</v>
          </cell>
          <cell r="D770" t="str">
            <v>Write informative/explanatory texts to examine a topic and convey ideas, concepts, and information through the selection, organization, and analysis of relevant content: Develop the topic with relevant facts, definitions, concrete details, quotations, or other information and examples.</v>
          </cell>
        </row>
        <row r="771">
          <cell r="C771" t="str">
            <v>LAFS.6.W.1.2c</v>
          </cell>
          <cell r="D771" t="str">
            <v>Write informative/explanatory texts to examine a topic and convey ideas, concepts, and information through the selection, organization, and analysis of relevant content: Use appropriate transitions to clarify the relationships among ideas and concepts.</v>
          </cell>
        </row>
        <row r="772">
          <cell r="C772" t="str">
            <v>LAFS.6.W.1.2d</v>
          </cell>
          <cell r="D772" t="str">
            <v>Write informative/explanatory texts to examine a topic and convey ideas, concepts, and information through the selection, organization, and analysis of relevant content: Use precise language and domain-specific vocabulary to inform about or explain the topic.</v>
          </cell>
        </row>
        <row r="773">
          <cell r="C773" t="str">
            <v>LAFS.6.W.1.2e</v>
          </cell>
          <cell r="D773" t="str">
            <v>Write informative/explanatory texts to examine a topic and convey ideas, concepts, and information through the selection, organization, and analysis of relevant content: Establish and maintain a formal style.</v>
          </cell>
        </row>
        <row r="774">
          <cell r="C774" t="str">
            <v>LAFS.6.W.1.2f</v>
          </cell>
          <cell r="D774" t="str">
            <v>Write informative/explanatory texts to examine a topic and convey ideas, concepts, and information through the selection, organization, and analysis of relevant content: Provide a concluding statement or section that follows from the information or explanation presented.</v>
          </cell>
        </row>
        <row r="775">
          <cell r="C775" t="str">
            <v>LAFS.6.W.1.3</v>
          </cell>
          <cell r="D775" t="str">
            <v>Write narratives to develop real or imagined experiences or events using effective technique, relevant descriptive details, and well-structured event sequences.</v>
          </cell>
        </row>
        <row r="776">
          <cell r="C776" t="str">
            <v>LAFS.6.W.1.3a</v>
          </cell>
          <cell r="D776" t="str">
            <v>Write narratives to develop real or imagined experiences or events using effective technique, relevant descriptive details, and well-structured event sequences: Engage and orient the reader by establishing a context and introducing a narrator and/or characters; organize an event sequence that unfolds naturally and logically.</v>
          </cell>
        </row>
        <row r="777">
          <cell r="C777" t="str">
            <v>LAFS.6.W.1.3b</v>
          </cell>
          <cell r="D777" t="str">
            <v>Write narratives to develop real or imagined experiences or events using effective technique, relevant descriptive details, and well-structured event sequences: Use narrative techniques, such as dialogue, pacing, and description, to develop experiences, events, and/or characters.</v>
          </cell>
        </row>
        <row r="778">
          <cell r="C778" t="str">
            <v>LAFS.6.W.1.3c</v>
          </cell>
          <cell r="D778" t="str">
            <v>Write narratives to develop real or imagined experiences or events using effective technique, relevant descriptive details, and well-structured event sequences: Use a variety of transition words, phrases, and clauses to convey sequence and signal shifts from one time frame or setting to another.</v>
          </cell>
        </row>
        <row r="779">
          <cell r="C779" t="str">
            <v>LAFS.6.W.1.3d</v>
          </cell>
          <cell r="D779" t="str">
            <v>Write narratives to develop real or imagined experiences or events using effective technique, relevant descriptive details, and well-structured event sequences: Use precise words and phrases, relevant descriptive details, and sensory language to convey experiences and events.</v>
          </cell>
        </row>
        <row r="780">
          <cell r="C780" t="str">
            <v>LAFS.6.W.1.3e</v>
          </cell>
          <cell r="D780" t="str">
            <v>Write narratives to develop real or imagined experiences or events using effective technique, relevant descriptive details, and well-structured event sequences: Provide a conclusion that follows from the narrated experiences or events.</v>
          </cell>
        </row>
        <row r="781">
          <cell r="C781" t="str">
            <v>LAFS.6.W.2.4</v>
          </cell>
          <cell r="D781" t="str">
            <v>Produce clear and coherent writing in which the development, organization, and style are appropriate to task, purpose, and audience. (Grade-specific expectations for writing types are defined in standards 1–3 above.)</v>
          </cell>
        </row>
        <row r="782">
          <cell r="C782" t="str">
            <v>LAFS.6.W.2.5</v>
          </cell>
          <cell r="D782" t="str">
            <v>With some guidance and support from peers and adults, develop and strengthen writing as needed by planning, revising, editing, rewriting, or trying a new approach.(Editing for conventions should demonstrate command of Language standards 1–3up to and including grade 6 on page53.)</v>
          </cell>
        </row>
        <row r="783">
          <cell r="C783" t="str">
            <v>LAFS.6.W.2.6</v>
          </cell>
          <cell r="D783" t="str">
            <v>Use technology, including the Internet, to produce and publish writing as well as to interact and collaborate with others; demonstrate sufficient command of keyboarding skills to type a minimum of three pages in a single sitting.</v>
          </cell>
        </row>
        <row r="784">
          <cell r="C784" t="str">
            <v>LAFS.6.W.3.7</v>
          </cell>
          <cell r="D784" t="str">
            <v>Conduct short research projects to answer a question, drawing on several sources and refocusing the inquiry when appropriate.</v>
          </cell>
        </row>
        <row r="785">
          <cell r="C785" t="str">
            <v>LAFS.6.W.3.8</v>
          </cell>
          <cell r="D785" t="str">
            <v>Gather relevant information from multiple print and digital sources; assess the credibility of each source; and quote or paraphrase the data and conclusions of others while avoiding plagiarism and providing basic bibliographic information for sources.</v>
          </cell>
        </row>
        <row r="786">
          <cell r="C786" t="str">
            <v>LAFS.6.W.3.9</v>
          </cell>
          <cell r="D786" t="str">
            <v>Draw evidence from literary or informational texts to support analysis, reflection, and research.</v>
          </cell>
        </row>
        <row r="787">
          <cell r="C787" t="str">
            <v>LAFS.6.W.3.9a</v>
          </cell>
          <cell r="D787" t="str">
            <v>Draw evidence from literary or informational texts to support analysis, reflection, and research: Apply grade 6 Reading standards to literature (e.g., “Compare and contrast texts in different forms or genres [e.g., stories and poems; historical novels and fantasy stories]in terms of their approaches to similar themes and topics”).</v>
          </cell>
        </row>
        <row r="788">
          <cell r="C788" t="str">
            <v>LAFS.6.W.3.9b</v>
          </cell>
          <cell r="D788" t="str">
            <v>Draw evidence from literary or informational texts to support analysis, reflection, and research: Apply grade 6 Reading standards to literary nonfiction (e.g., “Trace and evaluate the argument and specific claims in a text, distinguishing claims that are supported by reasons and evidence from claims that are not”).</v>
          </cell>
        </row>
        <row r="789">
          <cell r="C789" t="str">
            <v>LAFS.6.W.4.10</v>
          </cell>
          <cell r="D789" t="str">
            <v>Write routinely over extended time frames (time for research, reflection, and revision) and shorter time frames (a single sitting or a day or two) for a range of discipline-specific tasks, purposes, and audiences.</v>
          </cell>
        </row>
        <row r="790">
          <cell r="C790" t="str">
            <v>LAFS.7.W.1.1</v>
          </cell>
          <cell r="D790" t="str">
            <v>Write arguments to support claims with clear reasons and relevant evidence.</v>
          </cell>
        </row>
        <row r="791">
          <cell r="C791" t="str">
            <v>LAFS.7.W.1.1a</v>
          </cell>
          <cell r="D791" t="str">
            <v>Write arguments to support claims with clear reasons and relevant evidence: Introduce claim(s), acknowledge alternate or opposing claims, and organize the reasons and evidence logically.</v>
          </cell>
        </row>
        <row r="792">
          <cell r="C792" t="str">
            <v>LAFS.7.W.1.1b</v>
          </cell>
          <cell r="D792" t="str">
            <v>Write arguments to support claims with clear reasons and relevant evidence: Support claim(s) with logical reasoning and relevant evidence, using accurate, credible sources and demonstrating an understanding of the topic or text.</v>
          </cell>
        </row>
        <row r="793">
          <cell r="C793" t="str">
            <v>LAFS.7.W.1.1c</v>
          </cell>
          <cell r="D793" t="str">
            <v>Write arguments to support claims with clear reasons and relevant evidence: Use words, phrases, and clauses to create cohesion and clarify the relationships among claim(s), reasons, and evidence.</v>
          </cell>
        </row>
        <row r="794">
          <cell r="C794" t="str">
            <v>LAFS.7.W.1.1d</v>
          </cell>
          <cell r="D794" t="str">
            <v>Write arguments to support claims with clear reasons and relevant evidence: Establish and maintain a formal style.</v>
          </cell>
        </row>
        <row r="795">
          <cell r="C795" t="str">
            <v>LAFS.7.W.1.1e</v>
          </cell>
          <cell r="D795" t="str">
            <v>Write arguments to support claims with clear reasons and relevant evidence: Provide a concluding statement or section that follows from and supports the argument presented.</v>
          </cell>
        </row>
        <row r="796">
          <cell r="C796" t="str">
            <v>LAFS.7.W.1.2</v>
          </cell>
          <cell r="D796" t="str">
            <v>Write informative/explanatory texts to examine a topic and convey ideas, concepts, and information through the selection, organization, and analysis of relevant content.</v>
          </cell>
        </row>
        <row r="797">
          <cell r="C797" t="str">
            <v>LAFS.7.W.1.2a</v>
          </cell>
          <cell r="D797" t="str">
            <v>Write informative/explanatory texts to examine a topic and convey ideas, concepts, and information through the selection, organization, and analysis of relevant content: Introduce a topic clearly, previewing what is to follow; organize ideas, concepts, and information, using strategies such as definition, classification, comparison/contrast, and cause/effect; include formatting (e.g., headings), graphics (e.g., charts, tables), and multimedia when useful to aiding comprehension.</v>
          </cell>
        </row>
        <row r="798">
          <cell r="C798" t="str">
            <v>LAFS.7.W.1.2b</v>
          </cell>
          <cell r="D798" t="str">
            <v>Write informative/explanatory texts to examine a topic and convey ideas, concepts, and information through the selection, organization, and analysis of relevant content: Develop the topic with relevant facts, definitions, concrete details, quotations, or other information and examples.</v>
          </cell>
        </row>
        <row r="799">
          <cell r="C799" t="str">
            <v>LAFS.7.W.1.2c</v>
          </cell>
          <cell r="D799" t="str">
            <v>Write informative/explanatory texts to examine a topic and convey ideas, concepts, and information through the selection, organization, and analysis of relevant content: Use appropriate transitions to create cohesion and clarify the relationships among ideas and concepts.</v>
          </cell>
        </row>
        <row r="800">
          <cell r="C800" t="str">
            <v>LAFS.7.W.1.2d</v>
          </cell>
          <cell r="D800" t="str">
            <v>Write informative/explanatory texts to examine a topic and convey ideas, concepts, and information through the selection, organization, and analysis of relevant content: Use precise language and domain-specific vocabulary to inform about or explain the topic.</v>
          </cell>
        </row>
        <row r="801">
          <cell r="C801" t="str">
            <v>LAFS.7.W.1.2e</v>
          </cell>
          <cell r="D801" t="str">
            <v>Write informative/explanatory texts to examine a topic and convey ideas, concepts, and information through the selection, organization, and analysis of relevant content: Establish and maintain a formal style.</v>
          </cell>
        </row>
        <row r="802">
          <cell r="C802" t="str">
            <v>LAFS.7.W.1.2f</v>
          </cell>
          <cell r="D802" t="str">
            <v>Write informative/explanatory texts to examine a topic and convey ideas, concepts, and information through the selection, organization, and analysis of relevant content: Provide a concluding statement or section that follows from and supports the information or explanation presented.</v>
          </cell>
        </row>
        <row r="803">
          <cell r="C803" t="str">
            <v>LAFS.7.W.1.3</v>
          </cell>
          <cell r="D803" t="str">
            <v>Write narratives to develop real or imagined experiences or events using effective technique, relevant descriptive details, and well-structured event sequences.</v>
          </cell>
        </row>
        <row r="804">
          <cell r="C804" t="str">
            <v>LAFS.7.W.1.3a</v>
          </cell>
          <cell r="D804" t="str">
            <v>Write narratives to develop real or imagined experiences or events using effective technique, relevant descriptive details, and well-structured event sequences: Engage and orient the reader by establishing a context and point of view and introducing a narrator and/or characters; organize an event sequence that unfolds naturally and logically.</v>
          </cell>
        </row>
        <row r="805">
          <cell r="C805" t="str">
            <v>LAFS.7.W.1.3b</v>
          </cell>
          <cell r="D805" t="str">
            <v>Write narratives to develop real or imagined experiences or events using effective technique, relevant descriptive details, and well-structured event sequences: Use narrative techniques, such as dialogue, pacing, and description, to develop experiences, events, and/or characters.</v>
          </cell>
        </row>
        <row r="806">
          <cell r="C806" t="str">
            <v>LAFS.7.W.1.3c</v>
          </cell>
          <cell r="D806" t="str">
            <v>Write narratives to develop real or imagined experiences or events using effective technique, relevant descriptive details, and well-structured event sequences: Use a variety of transition words, phrases, and clauses to convey sequence and signal shifts from one time frame or setting to another.</v>
          </cell>
        </row>
        <row r="807">
          <cell r="C807" t="str">
            <v>LAFS.7.W.1.3d</v>
          </cell>
          <cell r="D807" t="str">
            <v>Write narratives to develop real or imagined experiences or events using effective technique, relevant descriptive details, and well-structured event sequences: Use precise words and phrases, relevant descriptive details, and sensory language to capture the action and convey experiences and events.</v>
          </cell>
        </row>
        <row r="808">
          <cell r="C808" t="str">
            <v>LAFS.7.W.1.3e</v>
          </cell>
          <cell r="D808" t="str">
            <v>Write narratives to develop real or imagined experiences or events using effective technique, relevant descriptive details, and well-structured event sequences: Provide a conclusion that follows from and reflects on the narrated experiences or events.</v>
          </cell>
        </row>
        <row r="809">
          <cell r="C809" t="str">
            <v>LAFS.7.W.2.4</v>
          </cell>
          <cell r="D809" t="str">
            <v>Produce clear and coherent writing in which the development, organization, and style are appropriate to task, purpose, and audience. (Grade-specific expectations for writing types are defined in standards 1–3 above.)</v>
          </cell>
        </row>
        <row r="810">
          <cell r="C810" t="str">
            <v>LAFS.7.W.2.5</v>
          </cell>
          <cell r="D810" t="str">
            <v>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7 on page 53.)</v>
          </cell>
        </row>
        <row r="811">
          <cell r="C811" t="str">
            <v>LAFS.7.W.2.6</v>
          </cell>
          <cell r="D811" t="str">
            <v>Use technology, including the Internet, to produce and publish writing and link to and cite sources as well as to interact and collaborate with others, including linking to and citing sources.</v>
          </cell>
        </row>
        <row r="812">
          <cell r="C812" t="str">
            <v>LAFS.7.W.3.7</v>
          </cell>
          <cell r="D812" t="str">
            <v>Conduct short research projects to answer a question, drawing on several sources and generating additional related, focused questions for further research and investigation.</v>
          </cell>
        </row>
        <row r="813">
          <cell r="C813" t="str">
            <v>LAFS.7.W.3.8</v>
          </cell>
          <cell r="D813" t="str">
            <v>Gather relevant information from multiple print and digital sources, using search terms effectively; assess the credibility and accuracy of each source; and quote or paraphrase the data and conclusions of others while avoiding plagiarism and following a standard format for citation.</v>
          </cell>
        </row>
        <row r="814">
          <cell r="C814" t="str">
            <v>LAFS.7.W.3.9</v>
          </cell>
          <cell r="D814" t="str">
            <v>Draw evidence from literary or informational texts to support analysis, reflection, and research.</v>
          </cell>
        </row>
        <row r="815">
          <cell r="C815" t="str">
            <v>LAFS.7.W.3.9a</v>
          </cell>
          <cell r="D815" t="str">
            <v>Draw evidence from literary or informational texts to support analysis, reflection, and research: Apply grade 7 Reading standards to literature (e.g., “Compare and contrast a fictional portrayal of a time, place, or character and a historical account of the same period as a means of understanding how authors of fiction use or alter history”).</v>
          </cell>
        </row>
        <row r="816">
          <cell r="C816" t="str">
            <v>LAFS.7.W.3.9b</v>
          </cell>
          <cell r="D816" t="str">
            <v>Draw evidence from literary or informational texts to support analysis, reflection, and research: Apply grade 7 Reading standards to literary nonfiction (e.g. “Trace and evaluate the argument and specific claims in a text, assessing whether the reasoning is sound and the evidence is relevant and sufficient to support the claims”).</v>
          </cell>
        </row>
        <row r="817">
          <cell r="C817" t="str">
            <v>LAFS.7.W.4.10</v>
          </cell>
          <cell r="D817" t="str">
            <v>Write routinely over extended time frames (time for research, reflection, and revision) and shorter time frames (a single sitting or a day or two) for a range of discipline-specific tasks, purposes, and audiences.</v>
          </cell>
        </row>
        <row r="818">
          <cell r="C818" t="str">
            <v>LAFS.8.W.1.1</v>
          </cell>
          <cell r="D818" t="str">
            <v>Write arguments to support claims with clear reasons and relevant evidence.</v>
          </cell>
        </row>
        <row r="819">
          <cell r="C819" t="str">
            <v>LAFS.8.W.1.1a</v>
          </cell>
          <cell r="D819" t="str">
            <v>Write arguments to support claims with clear reasons and relevant evidence: Introduce claim(s), acknowledge and distinguish the claim(s) from alternate or opposing claims, and organize the reasons and evidence logically.</v>
          </cell>
        </row>
        <row r="820">
          <cell r="C820" t="str">
            <v>LAFS.8.W.1.1b</v>
          </cell>
          <cell r="D820" t="str">
            <v>Write arguments to support claims with clear reasons and relevant evidence: Support claim(s) with logical reasoning and relevant evidence, using accurate, credible sources and demonstrating an understanding of the topic or text.</v>
          </cell>
        </row>
        <row r="821">
          <cell r="C821" t="str">
            <v>LAFS.8.W.1.1c</v>
          </cell>
          <cell r="D821" t="str">
            <v>Write arguments to support claims with clear reasons and relevant evidence: Use words, phrases, and clauses to create cohesion and clarify the relationships among claim(s), counterclaims, reasons, and evidence.</v>
          </cell>
        </row>
        <row r="822">
          <cell r="C822" t="str">
            <v>LAFS.8.W.1.1d</v>
          </cell>
          <cell r="D822" t="str">
            <v>Write arguments to support claims with clear reasons and relevant evidence: Establish and maintain a formal style.</v>
          </cell>
        </row>
        <row r="823">
          <cell r="C823" t="str">
            <v>LAFS.8.W.1.1e</v>
          </cell>
          <cell r="D823" t="str">
            <v>Write arguments to support claims with clear reasons and relevant evidence: Provide a concluding statement or section that follows from and supports the argument presented.</v>
          </cell>
        </row>
        <row r="824">
          <cell r="C824" t="str">
            <v>LAFS.8.W.1.2</v>
          </cell>
          <cell r="D824" t="str">
            <v>Write informative/explanatory texts to examine a topic and convey ideas, concepts, and information through the selection, organization, and analysis of relevant content.</v>
          </cell>
        </row>
        <row r="825">
          <cell r="C825" t="str">
            <v>LAFS.8.W.1.2a</v>
          </cell>
          <cell r="D825" t="str">
            <v>Write informative/explanatory texts to examine a topic and convey ideas, concepts, and information through the selection, organization, and analysis of relevant content: Introduce a topic clearly, previewing what is to follow; organize ideas, concepts, and information into broader categories; include formatting (e.g., headings), graphics (e.g., charts, tables), and multimedia when useful to aiding comprehension.</v>
          </cell>
        </row>
        <row r="826">
          <cell r="C826" t="str">
            <v>LAFS.8.W.1.2b</v>
          </cell>
          <cell r="D826" t="str">
            <v>Write informative/explanatory texts to examine a topic and convey ideas, concepts, and information through the selection, organization, and analysis of relevant content: Develop the topic with relevant, well-chosen facts, definitions, concrete details, quotations, or other information and examples.</v>
          </cell>
        </row>
        <row r="827">
          <cell r="C827" t="str">
            <v>LAFS.8.W.1.2c</v>
          </cell>
          <cell r="D827" t="str">
            <v>Write informative/explanatory texts to examine a topic and convey ideas, concepts, and information through the selection, organization, and analysis of relevant content: Use appropriate and varied transitions to create cohesion and clarify the relationships among ideas and concepts.</v>
          </cell>
        </row>
        <row r="828">
          <cell r="C828" t="str">
            <v>LAFS.8.W.1.2d</v>
          </cell>
          <cell r="D828" t="str">
            <v>Write informative/explanatory texts to examine a topic and convey ideas, concepts, and information through the selection, organization, and analysis of relevant content: Use precise language and domain-specific vocabulary to inform about or explain the topic.</v>
          </cell>
        </row>
        <row r="829">
          <cell r="C829" t="str">
            <v>LAFS.8.W.1.2e</v>
          </cell>
          <cell r="D829" t="str">
            <v>Write informative/explanatory texts to examine a topic and convey ideas, concepts, and information through the selection, organization, and analysis of relevant content: Establish and maintain a formal style.</v>
          </cell>
        </row>
        <row r="830">
          <cell r="C830" t="str">
            <v>LAFS.8.W.1.2f</v>
          </cell>
          <cell r="D830" t="str">
            <v>Write informative/explanatory texts to examine a topic and convey ideas, concepts, and information through the selection, organization, and analysis of relevant content: Provide a concluding statement or section that follows from and supports the information or explanation presented.</v>
          </cell>
        </row>
        <row r="831">
          <cell r="C831" t="str">
            <v>LAFS.8.W.1.3</v>
          </cell>
          <cell r="D831" t="str">
            <v>Write narratives to develop real or imagined experiences or events using effective technique, relevant descriptive details, and well-structured event sequences.</v>
          </cell>
        </row>
        <row r="832">
          <cell r="C832" t="str">
            <v>LAFS.8.W.1.3a</v>
          </cell>
          <cell r="D832" t="str">
            <v>Write narratives to develop real or imagined experiences or events using effective technique, relevant descriptive details, and well-structured event sequences: Engage and orient the reader by establishing a context and point of view and introducing a narrator and/or characters; organize an event sequence that unfolds naturally and logically.</v>
          </cell>
        </row>
        <row r="833">
          <cell r="C833" t="str">
            <v>LAFS.8.W.1.3b</v>
          </cell>
          <cell r="D833" t="str">
            <v>Write narratives to develop real or imagined experiences or events using effective technique, relevant descriptive details, and well-structured event sequences: Use narrative techniques, such as dialogue, pacing, description, and reflection, to develop experiences, events, and/or characters.</v>
          </cell>
        </row>
        <row r="834">
          <cell r="C834" t="str">
            <v>LAFS.8.W.1.3c</v>
          </cell>
          <cell r="D834" t="str">
            <v>Write narratives to develop real or imagined experiences or events using effective technique, relevant descriptive details, and well-structured event sequences: Use a variety of transition words, phrases, and clauses to convey sequence, signal shifts from one time frame or setting to another, and show the relationships among experiences and events.</v>
          </cell>
        </row>
        <row r="835">
          <cell r="C835" t="str">
            <v>LAFS.8.W.1.3d</v>
          </cell>
          <cell r="D835" t="str">
            <v>Write narratives to develop real or imagined experiences or events using effective technique, relevant descriptive details, and well-structured event sequences: Use precise words and phrases, relevant descriptive details, and sensory language to capture the action and convey experiences and events.</v>
          </cell>
        </row>
        <row r="836">
          <cell r="C836" t="str">
            <v>LAFS.8.W.1.3e</v>
          </cell>
          <cell r="D836" t="str">
            <v>Write narratives to develop real or imagined experiences or events using effective technique, relevant descriptive details, and well-structured event sequences: Provide a conclusion that follows from and reflects on the narrated experiences or events.</v>
          </cell>
        </row>
        <row r="837">
          <cell r="C837" t="str">
            <v>LAFS.8.W.2.4</v>
          </cell>
          <cell r="D837" t="str">
            <v>Produce clear and coherent writing in which the development, organization, and style are appropriate to task, purpose, and audience. (Grade-specific expectations for writing types are defined in standards 1–3 above.)</v>
          </cell>
        </row>
        <row r="838">
          <cell r="C838" t="str">
            <v>LAFS.8.W.2.5</v>
          </cell>
          <cell r="D838" t="str">
            <v>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8 on page 53.)</v>
          </cell>
        </row>
        <row r="839">
          <cell r="C839" t="str">
            <v>LAFS.8.W.2.6</v>
          </cell>
          <cell r="D839" t="str">
            <v>Use technology, including the Internet, to produce and publish writing and present the relationships between information and ideas efficiently as well as to interact and collaborate with others.</v>
          </cell>
        </row>
        <row r="840">
          <cell r="C840" t="str">
            <v>LAFS.8.W.3.7</v>
          </cell>
          <cell r="D840" t="str">
            <v>Conduct short research projects to answer a question (including a self-generated question), drawing on several sources and generating additional related, focused questions that allow for multiple avenues of exploration.</v>
          </cell>
        </row>
        <row r="841">
          <cell r="C841" t="str">
            <v>LAFS.8.W.3.8</v>
          </cell>
          <cell r="D841" t="str">
            <v>Gather relevant information from multiple print and digital sources, using search terms effectively; assess the credibility and accuracy of each source; and quote or paraphrase the data and conclusions of others while avoiding plagiarism and following a standard format for citation.</v>
          </cell>
        </row>
        <row r="842">
          <cell r="C842" t="str">
            <v>LAFS.8.W.3.9</v>
          </cell>
          <cell r="D842" t="str">
            <v>Draw evidence from literary or informational texts to support analysis, reflection, and research.</v>
          </cell>
        </row>
        <row r="843">
          <cell r="C843" t="str">
            <v>LAFS.8.W.3.9a</v>
          </cell>
          <cell r="D843" t="str">
            <v>Draw evidence from literary or informational texts to support analysis, reflection, and research: Apply grade 8 Reading standards to literature (e.g., “Analyze how a modern work of fiction draws on themes, patterns of events, or character types from myths, traditional stories, or religious works such as the Bible, including describing how the material is rendered new”).</v>
          </cell>
        </row>
        <row r="844">
          <cell r="C844" t="str">
            <v>LAFS.8.W.3.9b</v>
          </cell>
          <cell r="D844" t="str">
            <v>Draw evidence from literary or informational texts to support analysis, reflection, and research: Apply grade 8 Reading standards to literary nonfiction (e.g., “Delineate and evaluate the argument and specific claims in a text, assessing whether the reasoning is sound and the evidence is relevant and sufficient; recognize when irrelevant evidence is introduced”).</v>
          </cell>
        </row>
        <row r="845">
          <cell r="C845" t="str">
            <v>LAFS.8.W.4.10</v>
          </cell>
          <cell r="D845" t="str">
            <v>Write routinely over extended time frames (time for research, reflection, and revision) and shorter time frames (a single sitting or a day or two) for a range of discipline-specific tasks, purposes, and audiences.</v>
          </cell>
        </row>
        <row r="846">
          <cell r="C846" t="str">
            <v>LAFS.910.W.1.1</v>
          </cell>
          <cell r="D846" t="str">
            <v>Write arguments to support claims in an analysis of substantive topics or texts, using valid reasoning and relevant and sufficient evidence.</v>
          </cell>
        </row>
        <row r="847">
          <cell r="C847" t="str">
            <v>LAFS.910.W.1.1a</v>
          </cell>
          <cell r="D847" t="str">
            <v>Write arguments to support claims in an analysis of substantive topics or texts, using valid reasoning and relevant and sufficient evidence: Introduce precise claim(s), distinguish the claim(s) from alternate or opposing claims, and create an organization that establishes clear relationships among claim(s), counterclaims, reasons, and evidence.</v>
          </cell>
        </row>
        <row r="848">
          <cell r="C848" t="str">
            <v>LAFS.910.W.1.1b</v>
          </cell>
          <cell r="D848" t="str">
            <v>Write arguments to support claims in an analysis of substantive topics or texts, using valid reasoning and relevant and sufficient evidence: Develop claim(s) and counterclaims fairly, supplying evidence for each while pointing out the strengths and limitations of both in a manner that anticipates the audience’s knowledge level and concerns.</v>
          </cell>
        </row>
        <row r="849">
          <cell r="C849" t="str">
            <v>LAFS.910.W.1.1c</v>
          </cell>
          <cell r="D849" t="str">
            <v>Write arguments to support claims in an analysis of substantive topics or texts, using valid reasoning and relevant and sufficient evidence: Use words, phrases, and clauses to link the major sections of the text, create cohesion, and clarify the relationships between claim(s) and reasons, between reasons and evidence, and between claim(s) and counterclaims.</v>
          </cell>
        </row>
        <row r="850">
          <cell r="C850" t="str">
            <v>LAFS.910.W.1.1d</v>
          </cell>
          <cell r="D850" t="str">
            <v>Write arguments to support claims in an analysis of substantive topics or texts, using valid reasoning and relevant and sufficient evidence: Establish and maintain a formal style and objective tone while attending to the norms and conventions of the discipline in which they are writing.</v>
          </cell>
        </row>
        <row r="851">
          <cell r="C851" t="str">
            <v>LAFS.910.W.1.1e</v>
          </cell>
          <cell r="D851" t="str">
            <v>Write arguments to support claims in an analysis of substantive topics or texts, using valid reasoning and relevant and sufficient evidence: Provide a concluding statement or section that follows from and supports the argument presented.</v>
          </cell>
        </row>
        <row r="852">
          <cell r="C852" t="str">
            <v>LAFS.910.W.1.2</v>
          </cell>
          <cell r="D852" t="str">
            <v>Write informative/explanatory texts to examine and convey complex ideas, concepts, and information clearly and accurately through the effective selection, organization, and analysis of content.</v>
          </cell>
        </row>
        <row r="853">
          <cell r="C853" t="str">
            <v>LAFS.910.W.1.2a</v>
          </cell>
          <cell r="D853" t="str">
            <v>Write informative/explanatory texts to examine and convey complex ideas, concepts, and information clearly and accurately through the effective selection, organization, and analysis of content: Introduce a topic; organize complex ideas, concepts, and information to make important connections and distinctions; include formatting (e.g., headings), graphics (e.g., figures, tables), and multimedia when useful to aiding comprehension.</v>
          </cell>
        </row>
        <row r="854">
          <cell r="C854" t="str">
            <v>LAFS.910.W.1.2b</v>
          </cell>
          <cell r="D854" t="str">
            <v>Write informative/explanatory texts to examine and convey complex ideas, concepts, and information clearly and accurately through the effective selection, organization, and analysis of content: Develop the topic with well-chosen, relevant, and sufficient facts, extended definitions, concrete details, quotations, or other information and examples appropriate to the audience’s knowledge of the topic.</v>
          </cell>
        </row>
        <row r="855">
          <cell r="C855" t="str">
            <v>LAFS.910.W.1.2c</v>
          </cell>
          <cell r="D855" t="str">
            <v>Write informative/explanatory texts to examine and convey complex ideas, concepts, and information clearly and accurately through the effective selection, organization, and analysis of content: Use appropriate and varied transitions to link the major sections of the text, create cohesion, and clarify the relationships among complex ideas and concepts.</v>
          </cell>
        </row>
        <row r="856">
          <cell r="C856" t="str">
            <v>LAFS.910.W.1.2d</v>
          </cell>
          <cell r="D856" t="str">
            <v>Write informative/explanatory texts to examine and convey complex ideas, concepts, and information clearly and accurately through the effective selection, organization, and analysis of content: Use precise language and domain-specific vocabulary to manage the complexity of the topic.</v>
          </cell>
        </row>
        <row r="857">
          <cell r="C857" t="str">
            <v>LAFS.910.W.1.2e</v>
          </cell>
          <cell r="D857" t="str">
            <v>Write informative/explanatory texts to examine and convey complex ideas, concepts, and information clearly and accurately through the effective selection, organization, and analysis of content: Establish and maintain a formal style and objective tone while attending to the norms and conventions of the discipline in which they are writing.</v>
          </cell>
        </row>
        <row r="858">
          <cell r="C858" t="str">
            <v>LAFS.910.W.1.2f</v>
          </cell>
          <cell r="D858" t="str">
            <v>Write informative/explanatory texts to examine and convey complex ideas, concepts, and information clearly and accurately through the effective selection, organization, and analysis of content: Provide a concluding statement or section that follows from and supports the information or explanation presented (e.g., articulating implications or the significance of the topic).</v>
          </cell>
        </row>
        <row r="859">
          <cell r="C859" t="str">
            <v>LAFS.910.W.1.3</v>
          </cell>
          <cell r="D859" t="str">
            <v>Write narratives to develop real or imagined experiences or events using effective technique, well-chosen details, and well-structured event sequences.</v>
          </cell>
        </row>
        <row r="860">
          <cell r="C860" t="str">
            <v>LAFS.910.W.1.3a</v>
          </cell>
          <cell r="D860" t="str">
            <v>Write narratives to develop real or imagined experiences or events using effective technique, well-chosen details, and well-structured event sequences: Engage and orient the reader by setting out a problem, situation, or observation, establishing one or multiple point(s) of view, and introducing a narrator and/or characters; create a smooth progression of experiences or events.</v>
          </cell>
        </row>
        <row r="861">
          <cell r="C861" t="str">
            <v>LAFS.910.W.1.3b</v>
          </cell>
          <cell r="D861" t="str">
            <v>Write narratives to develop real or imagined experiences or events using effective technique, well-chosen details, and well-structured event sequences: Use narrative techniques, such as dialogue, pacing, description, reflection, and multiple plot lines, to develop experiences, events, and/or characters.</v>
          </cell>
        </row>
        <row r="862">
          <cell r="C862" t="str">
            <v>LAFS.910.W.1.3c</v>
          </cell>
          <cell r="D862" t="str">
            <v>Write narratives to develop real or imagined experiences or events using effective technique, well-chosen details, and well-structured event sequences: Use a variety of techniques to sequence events so that they build on one another to create a coherent whole.</v>
          </cell>
        </row>
        <row r="863">
          <cell r="C863" t="str">
            <v>LAFS.910.W.1.3d</v>
          </cell>
          <cell r="D863" t="str">
            <v>Write narratives to develop real or imagined experiences or events using effective technique, well-chosen details, and well-structured event sequences: Use precise words and phrases, telling details, and sensory language to convey a vivid picture of the experiences, events, setting, and/or characters.</v>
          </cell>
        </row>
        <row r="864">
          <cell r="C864" t="str">
            <v>LAFS.910.W.1.3e</v>
          </cell>
          <cell r="D864" t="str">
            <v>Write narratives to develop real or imagined experiences or events using effective technique, well-chosen details, and well-structured event sequences: Provide a conclusion that follows from and reflects on what is experienced, observed, or resolved over the course of the narrative.</v>
          </cell>
        </row>
        <row r="865">
          <cell r="C865" t="str">
            <v>LAFS.910.W.2.4</v>
          </cell>
          <cell r="D865" t="str">
            <v>Produce clear and coherent writing in which the development, organization, and style are appropriate to task, purpose, and audience. (Grade-specific expectations for writing types are defined in standards 1–3 above.)</v>
          </cell>
        </row>
        <row r="866">
          <cell r="C866" t="str">
            <v>LAFS.910.W.2.5</v>
          </cell>
          <cell r="D866" t="str">
            <v>Develop and strengthen writing as needed by planning, revising, editing, rewriting, or trying a new approach, focusing on addressing what is most significant for a specific purpose and audience. (Editing for conventions should demonstrate command of Language standards 1–3 on up to and including grades 9-10 page 55.)</v>
          </cell>
        </row>
        <row r="867">
          <cell r="C867" t="str">
            <v>LAFS.910.W.2.6</v>
          </cell>
          <cell r="D867" t="str">
            <v>Use technology, including the Internet, to produce, publish, and update individual or shared writing products, taking advantage of technology’s capacity to link to other information and to display information flexibly and dynamically.</v>
          </cell>
        </row>
        <row r="868">
          <cell r="C868" t="str">
            <v>LAFS.910.W.3.7</v>
          </cell>
          <cell r="D868" t="str">
            <v>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v>
          </cell>
        </row>
        <row r="869">
          <cell r="C869" t="str">
            <v>LAFS.910.W.3.8</v>
          </cell>
          <cell r="D869" t="str">
            <v>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v>
          </cell>
        </row>
        <row r="870">
          <cell r="C870" t="str">
            <v>LAFS.910.W.3.9</v>
          </cell>
          <cell r="D870" t="str">
            <v>Draw evidence from literary or informational texts to support analysis, reflection, and research.</v>
          </cell>
        </row>
        <row r="871">
          <cell r="C871" t="str">
            <v>LAFS.910.W.3.9a</v>
          </cell>
          <cell r="D871" t="str">
            <v>Draw evidence from literary or informational texts to support analysis, reflection, and research: Apply grades 9–10 Reading standards to literature(e.g., “Analyze how an author draws on and transforms source material in a specific work [e.g., how Shakespeare treats a theme or topic from Ovid or the Bible or how a later author draws on a play by Shakespeare]”).</v>
          </cell>
        </row>
        <row r="872">
          <cell r="C872" t="str">
            <v>LAFS.910.W.3.9b</v>
          </cell>
          <cell r="D872" t="str">
            <v>Draw evidence from literary or informational texts to support analysis, reflection, and research: Apply grades 9–10 Reading standards to literary nonfiction (e.g., “Delineate and evaluate the argument and specific claims in a text, assessing whether the reasoning is valid and the evidence is relevant and sufficient; identify false statements and fallacious reasoning”).</v>
          </cell>
        </row>
        <row r="873">
          <cell r="C873" t="str">
            <v>LAFS.910.W.4.10</v>
          </cell>
          <cell r="D873" t="str">
            <v>Write routinely over extended time frames (time for research, reflection, and revision) and shorter time frames (a single sitting or a day or two) for a range of tasks, purposes, and audiences.</v>
          </cell>
        </row>
        <row r="874">
          <cell r="C874" t="str">
            <v>LAFS.K.RL.1.1</v>
          </cell>
          <cell r="D874" t="str">
            <v>With prompting and support, ask and answer questions about key details in a text.</v>
          </cell>
        </row>
        <row r="875">
          <cell r="C875" t="str">
            <v>LAFS.K.RL.1.2</v>
          </cell>
          <cell r="D875" t="str">
            <v>With prompting and support, retell familiar stories, including key details.</v>
          </cell>
        </row>
        <row r="876">
          <cell r="C876" t="str">
            <v>LAFS.K.RL.1.3</v>
          </cell>
          <cell r="D876" t="str">
            <v>With prompting and support, identify characters, settings, and major events in a story.</v>
          </cell>
        </row>
        <row r="877">
          <cell r="C877" t="str">
            <v>LAFS.K.RL.2.4</v>
          </cell>
          <cell r="D877" t="str">
            <v>With prompting and support, ask and answer questions about unknown words in a text.</v>
          </cell>
        </row>
        <row r="878">
          <cell r="C878" t="str">
            <v>LAFS.K.RL.2.5</v>
          </cell>
          <cell r="D878" t="str">
            <v>Recognize common types of texts (e.g., storybooks, poems).</v>
          </cell>
        </row>
        <row r="879">
          <cell r="C879" t="str">
            <v>LAFS.K.RL.2.6</v>
          </cell>
          <cell r="D879" t="str">
            <v>With prompting and support, identify the author and illustrator of a story and define the role of each in telling the story.</v>
          </cell>
        </row>
        <row r="880">
          <cell r="C880" t="str">
            <v>LAFS.K.RL.3.7</v>
          </cell>
          <cell r="D880" t="str">
            <v>With prompting and support, describe the relationship between illustrations and the story in which they appear (e.g., what moment in a story an illustration depicts).</v>
          </cell>
        </row>
        <row r="881">
          <cell r="C881" t="str">
            <v>LAFS.K.RL.3.9</v>
          </cell>
          <cell r="D881" t="str">
            <v>With prompting and support, compare and contrast the adventures and experiences of characters in familiar stories.</v>
          </cell>
        </row>
        <row r="882">
          <cell r="C882" t="str">
            <v>LAFS.K.RL.4.10</v>
          </cell>
          <cell r="D882" t="str">
            <v>Actively engage in group reading activities with purpose and understanding.</v>
          </cell>
        </row>
        <row r="883">
          <cell r="C883" t="str">
            <v>LAFS.K.RF.1.1</v>
          </cell>
          <cell r="D883" t="str">
            <v>Demonstrate understanding of the organization and basic features of print.</v>
          </cell>
        </row>
        <row r="884">
          <cell r="C884" t="str">
            <v>LAFS.K.RF.1.1a</v>
          </cell>
          <cell r="D884" t="str">
            <v>Demonstrate understanding of the organization and basic features of print: Follow words from left to right, top to bottom, and page by page.</v>
          </cell>
        </row>
        <row r="885">
          <cell r="C885" t="str">
            <v>LAFS.K.RF.1.1b</v>
          </cell>
          <cell r="D885" t="str">
            <v>Demonstrate understanding of the organization and basic features of print: Recognize that spoken words are represented in written language by specific sequences of letters.</v>
          </cell>
        </row>
        <row r="886">
          <cell r="C886" t="str">
            <v>LAFS.K.RF.1.1c</v>
          </cell>
          <cell r="D886" t="str">
            <v>Demonstrate understanding of the organization and basic features of print: Understand that words are separated by spaces in print.</v>
          </cell>
        </row>
        <row r="887">
          <cell r="C887" t="str">
            <v>LAFS.K.RF.1.1d</v>
          </cell>
          <cell r="D887" t="str">
            <v>Demonstrate understanding of the organization and basic features of print: Recognize and name all upper- and lowercase letters of the alphabet.</v>
          </cell>
        </row>
        <row r="888">
          <cell r="C888" t="str">
            <v>LAFS.K.RF.2.2</v>
          </cell>
          <cell r="D888" t="str">
            <v>Demonstrate understanding of spoken words, syllables, and sounds (phonemes).</v>
          </cell>
        </row>
        <row r="889">
          <cell r="C889" t="str">
            <v>LAFS.K.RF.2.2a</v>
          </cell>
          <cell r="D889" t="str">
            <v>Demonstrate understanding of spoken words, syllables, and sounds (phonemes): Recognize and produce rhyming words.</v>
          </cell>
        </row>
        <row r="890">
          <cell r="C890" t="str">
            <v>LAFS.K.RF.2.2b</v>
          </cell>
          <cell r="D890" t="str">
            <v>Demonstrate understanding of spoken words, syllables, and sounds (phonemes): Count, pronounce, blend, and segment syllables in spoken words.</v>
          </cell>
        </row>
        <row r="891">
          <cell r="C891" t="str">
            <v>LAFS.K.RF.2.2c</v>
          </cell>
          <cell r="D891" t="str">
            <v>Demonstrate understanding of spoken words, syllables, and sounds (phonemes): Blend and segment onsets and rimes of single-syllable spoken words.</v>
          </cell>
        </row>
        <row r="892">
          <cell r="C892" t="str">
            <v>LAFS.K.RF.2.2d</v>
          </cell>
          <cell r="D892" t="str">
            <v>Demonstrate understanding of spoken words, syllables, and sounds (phonemes): Isolate and pronounce the initial, medial vowel, and final sounds (phonemes) in three-phoneme (consonant-vowel-consonant, or CVC) words. (This does not include CVCs ending with /l/, /r/, or /x/.)</v>
          </cell>
        </row>
        <row r="893">
          <cell r="C893" t="str">
            <v>LAFS.K.RF.2.2e</v>
          </cell>
          <cell r="D893" t="str">
            <v>Demonstrate understanding of spoken words, syllables, and sounds (phonemes): Add or substitute individual sounds (phonemes) in simple, one-syllable words to make new words.</v>
          </cell>
        </row>
        <row r="894">
          <cell r="C894" t="str">
            <v>LAFS.K.RF.3.3</v>
          </cell>
          <cell r="D894" t="str">
            <v>Know and apply grade-level phonics and word analysis skills in decoding words.</v>
          </cell>
        </row>
        <row r="895">
          <cell r="C895" t="str">
            <v>LAFS.K.RF.3.3a</v>
          </cell>
          <cell r="D895" t="str">
            <v>Know and apply grade-level phonics and word analysis skills in decoding words: Demonstrate basic knowledge of one-to-one letter-sound correspondences by producing the primary or many of the most frequent sound for each consonant.</v>
          </cell>
        </row>
        <row r="896">
          <cell r="C896" t="str">
            <v>LAFS.K.RF.3.3b</v>
          </cell>
          <cell r="D896" t="str">
            <v>Know and apply grade-level phonics and word analysis skills in decoding words: Associate the long and short sounds with the common spellings (graphemes) for the five major vowels.</v>
          </cell>
        </row>
        <row r="897">
          <cell r="C897" t="str">
            <v>LAFS.K.RF.3.3c</v>
          </cell>
          <cell r="D897" t="str">
            <v>Know and apply grade-level phonics and word analysis skills in decoding words: Read common high-frequency words by sight (e.g., the, of, to, you, she, my, is, are, do, does).</v>
          </cell>
        </row>
        <row r="898">
          <cell r="C898" t="str">
            <v>LAFS.K.RF.3.3d</v>
          </cell>
          <cell r="D898" t="str">
            <v>Know and apply grade-level phonics and word analysis skills in decoding words: Distinguish between similarly spelled words by identifying the sounds of the letters that differ.</v>
          </cell>
        </row>
        <row r="899">
          <cell r="C899" t="str">
            <v>LAFS.K.RF.4.4</v>
          </cell>
          <cell r="D899" t="str">
            <v>Read emergent-reader texts with purpose and understanding.</v>
          </cell>
        </row>
        <row r="900">
          <cell r="C900" t="str">
            <v>LAFS.K.RI.1.1</v>
          </cell>
          <cell r="D900" t="str">
            <v>With prompting and support, ask and answer questions about key details in a text.</v>
          </cell>
        </row>
        <row r="901">
          <cell r="C901" t="str">
            <v>LAFS.K.RI.1.2</v>
          </cell>
          <cell r="D901" t="str">
            <v>With prompting and support, identify the main topic and retell key details of a text.</v>
          </cell>
        </row>
        <row r="902">
          <cell r="C902" t="str">
            <v>LAFS.K.RI.1.3</v>
          </cell>
          <cell r="D902" t="str">
            <v>With prompting and support, describe the connection between two individuals, events, ideas, or pieces of information in a text.</v>
          </cell>
        </row>
        <row r="903">
          <cell r="C903" t="str">
            <v>LAFS.K.RI.2.4</v>
          </cell>
          <cell r="D903" t="str">
            <v>With prompting and support, ask and answer questions about unknown words in a text.</v>
          </cell>
        </row>
        <row r="904">
          <cell r="C904" t="str">
            <v>LAFS.K.RI.2.5</v>
          </cell>
          <cell r="D904" t="str">
            <v>Identify the front cover, back cover, and title page of a book.</v>
          </cell>
        </row>
        <row r="905">
          <cell r="C905" t="str">
            <v>LAFS.K.RI.2.6</v>
          </cell>
          <cell r="D905" t="str">
            <v>With prompting and support, identify the author and illustrator of a text and define the role of each in presenting the ideas or information in a text.</v>
          </cell>
        </row>
        <row r="906">
          <cell r="C906" t="str">
            <v>LAFS.K.RI.3.7</v>
          </cell>
          <cell r="D906" t="str">
            <v>With prompting and support, describe the relationship between illustrations and the text in which they appear (e.g., what person, place, thing, or idea in the text an illustration depicts).</v>
          </cell>
        </row>
        <row r="907">
          <cell r="C907" t="str">
            <v>LAFS.K.RI.3.8</v>
          </cell>
          <cell r="D907" t="str">
            <v>With prompting and support, identify the reasons an author gives to support points in a text.</v>
          </cell>
        </row>
        <row r="908">
          <cell r="C908" t="str">
            <v>LAFS.K.RI.3.9</v>
          </cell>
          <cell r="D908" t="str">
            <v>With prompting and support, identify basic similarities in and differences between two texts on the same topic (e.g., in illustrations, descriptions, or procedures).</v>
          </cell>
        </row>
        <row r="909">
          <cell r="C909" t="str">
            <v>LAFS.K.RI.3.10</v>
          </cell>
          <cell r="D909" t="str">
            <v>Actively engage in group reading activities with purpose and understanding.</v>
          </cell>
        </row>
        <row r="910">
          <cell r="C910" t="str">
            <v>LAFS.K.W.1.1</v>
          </cell>
          <cell r="D910" t="str">
            <v>Use a combination of drawing, dictating, and writing to compose opinion pieces in which they tell a reader the topic or the name of the book they are writing about and state an opinion or preference about the topic or book (e.g., My favorite book is...).</v>
          </cell>
        </row>
        <row r="911">
          <cell r="C911" t="str">
            <v>LAFS.K.W.1.2</v>
          </cell>
          <cell r="D911" t="str">
            <v>Use a combination of drawing, dictating, and writing to compose informative/explanatory texts in which they name what they are writing about and supply some information about the topic.</v>
          </cell>
        </row>
        <row r="912">
          <cell r="C912" t="str">
            <v>LAFS.K.W.1.3</v>
          </cell>
          <cell r="D912" t="str">
            <v>Use a combination of drawing, dictating, and writing to narrate a single event or several loosely linked events, tell about the events in the order in which they occurred, and provide a reaction to what happened.</v>
          </cell>
        </row>
        <row r="913">
          <cell r="C913" t="str">
            <v>LAFS.K.W.2.5</v>
          </cell>
          <cell r="D913" t="str">
            <v>With guidance and support from adults, respond to questions and suggestions from peers and add details to strengthen writing as needed.</v>
          </cell>
        </row>
        <row r="914">
          <cell r="C914" t="str">
            <v>LAFS.K.W.2.6</v>
          </cell>
          <cell r="D914" t="str">
            <v>With guidance and support from adults, explore a variety of digital tools to produce and publish writing, including in collaboration with peers.</v>
          </cell>
        </row>
        <row r="915">
          <cell r="C915" t="str">
            <v>LAFS.K.W.3.7</v>
          </cell>
          <cell r="D915" t="str">
            <v>Participate in shared research and writing projects (e.g., explore a number of books by a favorite author and express opinions about them).</v>
          </cell>
        </row>
        <row r="916">
          <cell r="C916" t="str">
            <v>LAFS.K.W.3.8</v>
          </cell>
          <cell r="D916" t="str">
            <v>With guidance and support from adults, recall information from experiences or gather information from provided sources to answer a question.</v>
          </cell>
        </row>
        <row r="917">
          <cell r="C917" t="str">
            <v>LAFS.K.SL.1.1</v>
          </cell>
          <cell r="D917" t="str">
            <v>Participate in collaborative conversations with diverse partners about kindergarten topics and texts with peers and adults in small and larger groups.</v>
          </cell>
        </row>
        <row r="918">
          <cell r="C918" t="str">
            <v>LAFS.K.SL.1.1a</v>
          </cell>
          <cell r="D918" t="str">
            <v>Participate in collaborative conversations with diverse partners about kindergarten topics and texts with peers and adults in small and larger groups: a.	Follow agreed-upon rules for discussions (e.g., listening to others and taking turns speaking about the topics and texts under discussion).</v>
          </cell>
        </row>
        <row r="919">
          <cell r="C919" t="str">
            <v>LAFS.K.SL.1.1b</v>
          </cell>
          <cell r="D919" t="str">
            <v>Participate in collaborative conversations with diverse partners about kindergarten topics and texts with peers and adults in small and larger groups: Continue a conversation through multiple exchanges.</v>
          </cell>
        </row>
        <row r="920">
          <cell r="C920" t="str">
            <v>LAFS.K.SL.1.2</v>
          </cell>
          <cell r="D920" t="str">
            <v>Confirm understanding of a text read aloud or information presented orally or through other media by asking and answering questions about key details and requesting clarification if something is not understood.</v>
          </cell>
        </row>
        <row r="921">
          <cell r="C921" t="str">
            <v>LAFS.K.SL.1.3</v>
          </cell>
          <cell r="D921" t="str">
            <v>Ask and answer questions in order to seek help, get information, or clarify something that is not understood.</v>
          </cell>
        </row>
        <row r="922">
          <cell r="C922" t="str">
            <v>LAFS.K.SL.2.4</v>
          </cell>
          <cell r="D922" t="str">
            <v>Describe familiar people, places, things, and events and, with prompting and support, provide additional detail.</v>
          </cell>
        </row>
        <row r="923">
          <cell r="C923" t="str">
            <v>LAFS.K.SL.2.5</v>
          </cell>
          <cell r="D923" t="str">
            <v>Add drawings or other visual displays to descriptions as desired to provide additional detail.</v>
          </cell>
        </row>
        <row r="924">
          <cell r="C924" t="str">
            <v>LAFS.K.SL.2.6</v>
          </cell>
          <cell r="D924" t="str">
            <v>Speak audibly and express thoughts, feelings, and ideas clearly.</v>
          </cell>
        </row>
        <row r="925">
          <cell r="C925" t="str">
            <v>LAFS.K.L.1.1</v>
          </cell>
          <cell r="D925" t="str">
            <v>Demonstrate command of the conventions of standard English grammar and usage when writing or speaking.</v>
          </cell>
        </row>
        <row r="926">
          <cell r="C926" t="str">
            <v>LAFS.K.L.1.1a</v>
          </cell>
          <cell r="D926" t="str">
            <v>Demonstrate command of the conventions of standard English grammar and usage when writing or speaking: Print many upper- and lowercase letters.</v>
          </cell>
        </row>
        <row r="927">
          <cell r="C927" t="str">
            <v>LAFS.K.L.1.1b</v>
          </cell>
          <cell r="D927" t="str">
            <v>Demonstrate command of the conventions of standard English grammar and usage when writing or speaking: Use frequently occurring nouns and verbs.</v>
          </cell>
        </row>
        <row r="928">
          <cell r="C928" t="str">
            <v>LAFS.K.L.1.1c</v>
          </cell>
          <cell r="D928" t="str">
            <v>Demonstrate command of the conventions of standard English grammar and usage when writing or speaking: Form regular plural nouns orally by adding /s/ or /es/ (e.g., dog, dogs; wish, wishes).</v>
          </cell>
        </row>
        <row r="929">
          <cell r="C929" t="str">
            <v>LAFS.K.L.1.1d</v>
          </cell>
          <cell r="D929" t="str">
            <v>Demonstrate command of the conventions of standard English grammar and usage when writing or speaking: Understand and use question words (interrogatives) (e.g., who, what, where, when, why, how).</v>
          </cell>
        </row>
        <row r="930">
          <cell r="C930" t="str">
            <v>LAFS.K.L.1.1e</v>
          </cell>
          <cell r="D930" t="str">
            <v>Demonstrate command of the conventions of standard English grammar and usage when writing or speaking: Use the most frequently occurring prepositions (e.g., to, from, in, out, on, off, for, of, by, with).</v>
          </cell>
        </row>
        <row r="931">
          <cell r="C931" t="str">
            <v>LAFS.K.L.1.1f</v>
          </cell>
          <cell r="D931" t="str">
            <v>Demonstrate command of the conventions of standard English grammar and usage when writing or speaking: Produce and expand complete sentences in shared language activities.</v>
          </cell>
        </row>
        <row r="932">
          <cell r="C932" t="str">
            <v>LAFS.K.L.1.2</v>
          </cell>
          <cell r="D932" t="str">
            <v>Demonstrate command of the conventions of standard English capitalization, punctuation, and spelling when writing.</v>
          </cell>
        </row>
        <row r="933">
          <cell r="C933" t="str">
            <v>LAFS.K.L.1.2a</v>
          </cell>
          <cell r="D933" t="str">
            <v>Demonstrate command of the conventions of standard English capitalization, punctuation, and spelling when writing: Capitalize the first word in a sentence and the pronoun I.</v>
          </cell>
        </row>
        <row r="934">
          <cell r="C934" t="str">
            <v>LAFS.K.L.1.2b</v>
          </cell>
          <cell r="D934" t="str">
            <v>Demonstrate command of the conventions of standard English capitalization, punctuation, and spelling when writing: Recognize and name end punctuation.</v>
          </cell>
        </row>
        <row r="935">
          <cell r="C935" t="str">
            <v>LAFS.K.L.1.2c</v>
          </cell>
          <cell r="D935" t="str">
            <v>Demonstrate command of the conventions of standard English capitalization, punctuation, and spelling when writing: Write a letter or letters for most consonant and short-vowel sounds
(phonemes).</v>
          </cell>
        </row>
        <row r="936">
          <cell r="C936" t="str">
            <v>LAFS.K.L.1.2d</v>
          </cell>
          <cell r="D936" t="str">
            <v>Demonstrate command of the conventions of standard English capitalization, punctuation, and spelling when writing: Spell simple words phonetically, drawing on knowledge of sound-letter relationships.</v>
          </cell>
        </row>
        <row r="937">
          <cell r="C937" t="str">
            <v>LAFS.K.L.3.4</v>
          </cell>
          <cell r="D937" t="str">
            <v>Determine or clarify the meaning of unknown and multiple-meaning words and phrases based on kindergarten reading and content.</v>
          </cell>
        </row>
        <row r="938">
          <cell r="C938" t="str">
            <v>LAFS.K.L.3.4a</v>
          </cell>
          <cell r="D938" t="str">
            <v>Determine or clarify the meaning of unknown and multiple-meaning words and phrases based on kindergarten reading and content: Identify new meanings for familiar words and apply them accurately (e.g., knowing duck is a bird and learning the verb to duck).</v>
          </cell>
        </row>
        <row r="939">
          <cell r="C939" t="str">
            <v>LAFS.K.L.3.4b</v>
          </cell>
          <cell r="D939" t="str">
            <v>Determine or clarify the meaning of unknown and multiple-meaning words and phrases based on kindergarten reading and content: Use the most frequently occurring inflections and affixes (e.g., -ed, -s, re-, un-, pre-, -ful, -less) as a clue to the meaning of an unknown word.</v>
          </cell>
        </row>
        <row r="940">
          <cell r="C940" t="str">
            <v>LAFS.K.L.3.5</v>
          </cell>
          <cell r="D940" t="str">
            <v>With guidance and support from adults, explore word relationships and nuances in word meanings.</v>
          </cell>
        </row>
        <row r="941">
          <cell r="C941" t="str">
            <v>LAFS.K.L.3.5a</v>
          </cell>
          <cell r="D941" t="str">
            <v>With guidance and support from adults, explore word relationships and nuances in word meanings: Sort common objects into categories (e.g., shapes, foods) to gain a sense of the concepts the categories represent.</v>
          </cell>
        </row>
        <row r="942">
          <cell r="C942" t="str">
            <v>LAFS.K.L.3.5b</v>
          </cell>
          <cell r="D942" t="str">
            <v>With guidance and support from adults, explore word relationships and nuances in word meanings: Demonstrate understanding of frequently occurring verbs and adjectives by relating them to their opposites (antonyms).</v>
          </cell>
        </row>
        <row r="943">
          <cell r="C943" t="str">
            <v>LAFS.K.L.3.5c</v>
          </cell>
          <cell r="D943" t="str">
            <v>With guidance and support from adults, explore word relationships and nuances in word meanings: Identify real-life connections between words and their use (e.g., note places at school that are colorful).</v>
          </cell>
        </row>
        <row r="944">
          <cell r="C944" t="str">
            <v>LAFS.K.L.3.5d</v>
          </cell>
          <cell r="D944" t="str">
            <v>With guidance and support from adults, explore word relationships and nuances in word meanings: Distinguish shades of meaning among verbs describing the same general action (e.g., walk, march, strut, prance) by acting out the meanings.</v>
          </cell>
        </row>
        <row r="945">
          <cell r="C945" t="str">
            <v>LAFS.K.L.3.6</v>
          </cell>
          <cell r="D945" t="str">
            <v>Use words and phrases acquired through conversations, reading and being read to, and responding to texts.</v>
          </cell>
        </row>
        <row r="946">
          <cell r="C946" t="str">
            <v>LAFS.1.RL.1.1</v>
          </cell>
          <cell r="D946" t="str">
            <v>Ask and answer questions about key details in a text.</v>
          </cell>
        </row>
        <row r="947">
          <cell r="C947" t="str">
            <v>LAFS.1.RL.1.2</v>
          </cell>
          <cell r="D947" t="str">
            <v>Retell stories, including key details, and demonstrate understanding of their central message or lesson.</v>
          </cell>
        </row>
        <row r="948">
          <cell r="C948" t="str">
            <v>LAFS.1.RL.1.3</v>
          </cell>
          <cell r="D948" t="str">
            <v>Describe characters, settings, and major events in a story, using key details.</v>
          </cell>
        </row>
        <row r="949">
          <cell r="C949" t="str">
            <v>LAFS.1.RL.2.4</v>
          </cell>
          <cell r="D949" t="str">
            <v>Identify words and phrases in stories or poems that suggest feelings or appeal to the senses.</v>
          </cell>
        </row>
        <row r="950">
          <cell r="C950" t="str">
            <v>LAFS.1.RL.2.5</v>
          </cell>
          <cell r="D950" t="str">
            <v>Explain major differences between books that tell stories and books that give information, drawing on a wide reading of a range of text types.</v>
          </cell>
        </row>
        <row r="951">
          <cell r="C951" t="str">
            <v>LAFS.1.RL.2.6</v>
          </cell>
          <cell r="D951" t="str">
            <v>Identify who is telling the story at various points in a text.</v>
          </cell>
        </row>
        <row r="952">
          <cell r="C952" t="str">
            <v>LAFS.1.RL.3.7</v>
          </cell>
          <cell r="D952" t="str">
            <v>Use illustrations and details in a story to describe its characters, setting, or events.</v>
          </cell>
        </row>
        <row r="953">
          <cell r="C953" t="str">
            <v>LAFS.1.RL.3.9</v>
          </cell>
          <cell r="D953" t="str">
            <v>Compare and contrast the adventures and experiences of characters in stories.</v>
          </cell>
        </row>
        <row r="954">
          <cell r="C954" t="str">
            <v>LAFS.1.RL.4.10</v>
          </cell>
          <cell r="D954" t="str">
            <v>With prompting and support, read prose and poetry of appropriate complexity for grade 1.</v>
          </cell>
        </row>
        <row r="955">
          <cell r="C955" t="str">
            <v>LAFS.1.RF.1.1</v>
          </cell>
          <cell r="D955" t="str">
            <v>Demonstrate understanding of the organization and basic features of print.</v>
          </cell>
        </row>
        <row r="956">
          <cell r="C956" t="str">
            <v>LAFS.1.RF.1.1a</v>
          </cell>
          <cell r="D956" t="str">
            <v>Demonstrate understanding of the organization and basic features of print: Recognize the distinguishing features of a sentence (e.g., first word, capitalization, ending punctuation).</v>
          </cell>
        </row>
        <row r="957">
          <cell r="C957" t="str">
            <v>LAFS.1.RF.2.2</v>
          </cell>
          <cell r="D957" t="str">
            <v>Demonstrate understanding of spoken words, syllables, and sounds (phonemes).</v>
          </cell>
        </row>
        <row r="958">
          <cell r="C958" t="str">
            <v>LAFS.1.RF.2.2a</v>
          </cell>
          <cell r="D958" t="str">
            <v>Demonstrate understanding of spoken words, syllables, and sounds (phonemes): Distinguish long from short vowel sounds in spoken single-syllable words.</v>
          </cell>
        </row>
        <row r="959">
          <cell r="C959" t="str">
            <v>LAFS.1.RF.2.2b</v>
          </cell>
          <cell r="D959" t="str">
            <v>Demonstrate understanding of spoken words, syllables, and sounds (phonemes): Orally produce single-syllable words by blending sounds (phonemes), including consonant blends.</v>
          </cell>
        </row>
        <row r="960">
          <cell r="C960" t="str">
            <v>LAFS.1.RF.2.2c</v>
          </cell>
          <cell r="D960" t="str">
            <v>Demonstrate understanding of spoken words, syllables, and sounds (phonemes): Isolate and pronounce initial, medial vowel, and final sounds (phonemes) in spoken single-syllable words.</v>
          </cell>
        </row>
        <row r="961">
          <cell r="C961" t="str">
            <v>LAFS.1.RF.2.2d</v>
          </cell>
          <cell r="D961" t="str">
            <v>Demonstrate understanding of spoken words, syllables, and sounds (phonemes): Segment spoken single-syllable words into their complete sequence of individual sounds (phonemes).</v>
          </cell>
        </row>
        <row r="962">
          <cell r="C962" t="str">
            <v>LAFS.1.RF.3.3</v>
          </cell>
          <cell r="D962" t="str">
            <v>Know and apply grade-level phonics and word analysis skills in decoding words.</v>
          </cell>
        </row>
        <row r="963">
          <cell r="C963" t="str">
            <v>LAFS.1.RF.3.3a</v>
          </cell>
          <cell r="D963" t="str">
            <v>Know and apply grade-level phonics and word analysis skills in decoding words: Know the spelling-sound correspondences for common consonant digraphs.</v>
          </cell>
        </row>
        <row r="964">
          <cell r="C964" t="str">
            <v>LAFS.1.RF.3.3b</v>
          </cell>
          <cell r="D964" t="str">
            <v>Know and apply grade-level phonics and word analysis skills in decoding words: Decode regularly spelled one-syllable words.</v>
          </cell>
        </row>
        <row r="965">
          <cell r="C965" t="str">
            <v>LAFS.1.RF.3.3c</v>
          </cell>
          <cell r="D965" t="str">
            <v>Know and apply grade-level phonics and word analysis skills in decoding words: Know final -e and common vowel team conventions for representing long vowel sounds.</v>
          </cell>
        </row>
        <row r="966">
          <cell r="C966" t="str">
            <v>LAFS.1.RF.3.3d</v>
          </cell>
          <cell r="D966" t="str">
            <v>Know and apply grade-level phonics and word analysis skills in decoding words: Use knowledge that every syllable must have a vowel sound to determine the number of syllables in a printed word.</v>
          </cell>
        </row>
        <row r="967">
          <cell r="C967" t="str">
            <v>LAFS.1.RF.3.3e</v>
          </cell>
          <cell r="D967" t="str">
            <v>Know and apply grade-level phonics and word analysis skills in decoding words: Decode two-syllable words following basic patterns by breaking the words into syllables.</v>
          </cell>
        </row>
        <row r="968">
          <cell r="C968" t="str">
            <v>LAFS.1.RF.3.3f</v>
          </cell>
          <cell r="D968" t="str">
            <v>Know and apply grade-level phonics and word analysis skills in decoding words: Read words with inflectional endings.</v>
          </cell>
        </row>
        <row r="969">
          <cell r="C969" t="str">
            <v>LAFS.1.RF.3.3g</v>
          </cell>
          <cell r="D969" t="str">
            <v>Know and apply grade-level phonics and word analysis skills in decoding words: Recognize and read grade-appropriate irregularly spelled words.</v>
          </cell>
        </row>
        <row r="970">
          <cell r="C970" t="str">
            <v>LAFS.1.RF.4.4</v>
          </cell>
          <cell r="D970" t="str">
            <v>Read with sufficient accuracy and fluency to support comprehension.</v>
          </cell>
        </row>
        <row r="971">
          <cell r="C971" t="str">
            <v>LAFS.1.RF.4.4a</v>
          </cell>
          <cell r="D971" t="str">
            <v>Read with sufficient accuracy and fluency to support comprehension: Read on-level text with purpose and understanding.</v>
          </cell>
        </row>
        <row r="972">
          <cell r="C972" t="str">
            <v>LAFS.1.RF.4.4b</v>
          </cell>
          <cell r="D972" t="str">
            <v>Read with sufficient accuracy and fluency to support comprehension: Read on-level text orally with accuracy, appropriate rate, and expression on successive readings.</v>
          </cell>
        </row>
        <row r="973">
          <cell r="C973" t="str">
            <v>LAFS.1.RF.4.4c</v>
          </cell>
          <cell r="D973" t="str">
            <v>Read with sufficient accuracy and fluency to support comprehension: Use context to confirm or self-correct word recognition and understanding, rereading as necessary.</v>
          </cell>
        </row>
        <row r="974">
          <cell r="C974" t="str">
            <v>LAFS.1.RI.1.1</v>
          </cell>
          <cell r="D974" t="str">
            <v>Ask and answer questions about key details in a text.</v>
          </cell>
        </row>
        <row r="975">
          <cell r="C975" t="str">
            <v>LAFS.1.RI.1.2</v>
          </cell>
          <cell r="D975" t="str">
            <v>Identify the main topic and retell key details of a text.</v>
          </cell>
        </row>
        <row r="976">
          <cell r="C976" t="str">
            <v>LAFS.1.RI.1.3</v>
          </cell>
          <cell r="D976" t="str">
            <v>Describe the connection between two individuals, events, ideas, or pieces of information in a text.</v>
          </cell>
        </row>
        <row r="977">
          <cell r="C977" t="str">
            <v>LAFS.1.RI.2.4</v>
          </cell>
          <cell r="D977" t="str">
            <v>Ask and answer questions to help determine or clarify the meaning of words and phrases in a text.</v>
          </cell>
        </row>
        <row r="978">
          <cell r="C978" t="str">
            <v>LAFS.1.RI.2.5</v>
          </cell>
          <cell r="D978" t="str">
            <v xml:space="preserve">Know and use various text features (e.g., headings, tables of contents, glossaries, electronic menus, icons) to locate key facts or information in a text. </v>
          </cell>
        </row>
        <row r="979">
          <cell r="C979" t="str">
            <v>LAFS.1.RI.2.6</v>
          </cell>
          <cell r="D979" t="str">
            <v>Distinguish between information provided by pictures or other illustrations and information provided by the words in a text.</v>
          </cell>
        </row>
        <row r="980">
          <cell r="C980" t="str">
            <v>LAFS.1.RI.3.7</v>
          </cell>
          <cell r="D980" t="str">
            <v>Use the illustrations and details in a text to describe its key ideas.</v>
          </cell>
        </row>
        <row r="981">
          <cell r="C981" t="str">
            <v>LAFS.1.RI.3.8</v>
          </cell>
          <cell r="D981" t="str">
            <v>Identify the reasons an author gives to support points in a text.</v>
          </cell>
        </row>
        <row r="982">
          <cell r="C982" t="str">
            <v>LAFS.1.RI.3.9</v>
          </cell>
          <cell r="D982" t="str">
            <v>Identify basic similarities in and differences between two texts on the same topic (e.g., in illustrations, descriptions, or procedures).</v>
          </cell>
        </row>
        <row r="983">
          <cell r="C983" t="str">
            <v>LAFS.1.RI.4.10</v>
          </cell>
          <cell r="D983" t="str">
            <v>With prompting and support, read informational texts appropriately complex for grade 1.</v>
          </cell>
        </row>
        <row r="984">
          <cell r="C984" t="str">
            <v>LAFS.1.W.1.1</v>
          </cell>
          <cell r="D984" t="str">
            <v>Write opinion pieces in which they introduce the topic or name the book they are writing about, state an opinion, supply a reason for the opinion, and provide some sense of closure.</v>
          </cell>
        </row>
        <row r="985">
          <cell r="C985" t="str">
            <v>LAFS.1.W.1.2</v>
          </cell>
          <cell r="D985" t="str">
            <v>Write informative/explanatory texts in which they name a topic, supply some facts about the topic, and provide some sense of closure.</v>
          </cell>
        </row>
        <row r="986">
          <cell r="C986" t="str">
            <v>LAFS.1.W.1.3</v>
          </cell>
          <cell r="D986" t="str">
            <v>Write narratives in which they recount two or more appropriately sequenced events, include some details regarding what happened, use temporal words to signal event order, and provide some sense of closure.</v>
          </cell>
        </row>
        <row r="987">
          <cell r="C987" t="str">
            <v>LAFS.1.W.2.5</v>
          </cell>
          <cell r="D987" t="str">
            <v>With guidance and support from adults, focus on a topic, respond to questions and suggestions from peers, and add details to strengthen writing as needed.</v>
          </cell>
        </row>
        <row r="988">
          <cell r="C988" t="str">
            <v>LAFS.1.W.2.6</v>
          </cell>
          <cell r="D988" t="str">
            <v>With guidance and support from adults, use a variety of digital tools to produce and publish writing, including in collaboration with peers.</v>
          </cell>
        </row>
        <row r="989">
          <cell r="C989" t="str">
            <v>LAFS.1.W.3.7</v>
          </cell>
          <cell r="D989" t="str">
            <v>Participate in shared research and writing projects (e.g., explore a number of “how-to” books on a given topic and use them to write a sequence of instructions).</v>
          </cell>
        </row>
        <row r="990">
          <cell r="C990" t="str">
            <v>LAFS.1.W.3.8</v>
          </cell>
          <cell r="D990" t="str">
            <v>With guidance and support from adults, recall information from experiences or gather information from provided sources to answer a question.</v>
          </cell>
        </row>
        <row r="991">
          <cell r="C991" t="str">
            <v>LAFS.1.SL.1.1</v>
          </cell>
          <cell r="D991" t="str">
            <v>Participate in collaborative conversations with diverse partners about grade 1 topics and texts with peers and adults in small and larger groups.</v>
          </cell>
        </row>
        <row r="992">
          <cell r="C992" t="str">
            <v>LAFS.1.SL.1.1a</v>
          </cell>
          <cell r="D992" t="str">
            <v>Participate in collaborative conversations with diverse partners about grade 1 topics and texts with peers and adults in small and larger groups: Follow agreed-upon rules for discussions (e.g., listening to others with care, speaking one at a time about the topics and texts under discussion).</v>
          </cell>
        </row>
        <row r="993">
          <cell r="C993" t="str">
            <v>LAFS.1.SL.1.1b</v>
          </cell>
          <cell r="D993" t="str">
            <v>Participate in collaborative conversations with diverse partners about grade 1 topics and texts with peers and adults in small and larger groups: Build on others’ talk in conversations by responding to the comments of others through multiple exchanges.</v>
          </cell>
        </row>
        <row r="994">
          <cell r="C994" t="str">
            <v>LAFS.1.SL.1.1c</v>
          </cell>
          <cell r="D994" t="str">
            <v>Participate in collaborative conversations with diverse partners about grade 1 topics and texts with peers and adults in small and larger groups: Ask questions to clear up any confusion about the topics and texts under discussion.</v>
          </cell>
        </row>
        <row r="995">
          <cell r="C995" t="str">
            <v>LAFS.1.SL.1.2</v>
          </cell>
          <cell r="D995" t="str">
            <v>Ask and answer questions about key details in a text read aloud or information presented orally or through other media.</v>
          </cell>
        </row>
        <row r="996">
          <cell r="C996" t="str">
            <v>LAFS.1.SL.1.3</v>
          </cell>
          <cell r="D996" t="str">
            <v>Ask and answer questions about what a speaker says in order to gather additional information or clarify something that is not understood.</v>
          </cell>
        </row>
        <row r="997">
          <cell r="C997" t="str">
            <v>LAFS.1.SL.2.4</v>
          </cell>
          <cell r="D997" t="str">
            <v>Describe people, places, things, and events with relevant details, expressing ideas and feelings clearly.</v>
          </cell>
        </row>
        <row r="998">
          <cell r="C998" t="str">
            <v>LAFS.1.SL.2.5</v>
          </cell>
          <cell r="D998" t="str">
            <v>Add drawings or other visual displays to descriptions when appropriate to clarify ideas, thoughts, and feelings.</v>
          </cell>
        </row>
        <row r="999">
          <cell r="C999" t="str">
            <v>LAFS.1.SL.2.6</v>
          </cell>
          <cell r="D999" t="str">
            <v>Produce complete sentences when appropriate to task and situation. (See grade 1 Language standards 1 and 3 on page 26 for specific expectations.)</v>
          </cell>
        </row>
        <row r="1000">
          <cell r="C1000" t="str">
            <v>LAFS.1.L.1.1</v>
          </cell>
          <cell r="D1000" t="str">
            <v>Demonstrate command of the conventions of standard English grammar and usage when writing or speaking.</v>
          </cell>
        </row>
        <row r="1001">
          <cell r="C1001" t="str">
            <v>LAFS.1.L.1.1a</v>
          </cell>
          <cell r="D1001" t="str">
            <v>Demonstrate command of the conventions of standard English grammar and usage when writing or speaking: Print all upper- and lowercase letters.</v>
          </cell>
        </row>
        <row r="1002">
          <cell r="C1002" t="str">
            <v>LAFS.1.L.1.1b</v>
          </cell>
          <cell r="D1002" t="str">
            <v>Demonstrate command of the conventions of standard English grammar and usage when writing or speaking: Use common, proper, and possessive nouns.</v>
          </cell>
        </row>
        <row r="1003">
          <cell r="C1003" t="str">
            <v>LAFS.1.L.1.1c</v>
          </cell>
          <cell r="D1003" t="str">
            <v>Demonstrate command of the conventions of standard English grammar and usage when writing or speaking: Use singular and plural nouns with matching verbs in basic sentences (e.g., He hops; We hop).</v>
          </cell>
        </row>
        <row r="1004">
          <cell r="C1004" t="str">
            <v>LAFS.1.L.1.1d</v>
          </cell>
          <cell r="D1004" t="str">
            <v>Demonstrate command of the conventions of standard English grammar and usage when writing or speaking: Use personal, possessive, and indefinite pronouns (e.g., I, me, my; they, them, their, anyone, everything).</v>
          </cell>
        </row>
        <row r="1005">
          <cell r="C1005" t="str">
            <v>LAFS.1.L.1.1e</v>
          </cell>
          <cell r="D1005" t="str">
            <v>Demonstrate command of the conventions of standard English grammar and usage when writing or speaking: Use verbs to convey a sense of past, present, and future (e.g., Yesterday I walked home; Today I walk home; Tomorrow I will walk home).</v>
          </cell>
        </row>
        <row r="1006">
          <cell r="C1006" t="str">
            <v>LAFS.1.L.1.1f</v>
          </cell>
          <cell r="D1006" t="str">
            <v>Demonstrate command of the conventions of standard English grammar and usage when writing or speaking: Use frequently occurring adjectives.</v>
          </cell>
        </row>
        <row r="1007">
          <cell r="C1007" t="str">
            <v>LAFS.1.L.1.1g</v>
          </cell>
          <cell r="D1007" t="str">
            <v>Demonstrate command of the conventions of standard English grammar and usage when writing or speaking: Use frequently occurring conjunctions (e.g., and, but, or, so, because).</v>
          </cell>
        </row>
        <row r="1008">
          <cell r="C1008" t="str">
            <v>LAFS.1.L.1.1h</v>
          </cell>
          <cell r="D1008" t="str">
            <v>Demonstrate command of the conventions of standard English grammar and usage when writing or speaking: Use determiners (e.g., articles, demonstratives).</v>
          </cell>
        </row>
        <row r="1009">
          <cell r="C1009" t="str">
            <v>LAFS.1.L.1.1i</v>
          </cell>
          <cell r="D1009" t="str">
            <v>Demonstrate command of the conventions of standard English grammar and usage when writing or speaking: Use frequently occurring prepositions (e.g., during, beyond, toward).</v>
          </cell>
        </row>
        <row r="1010">
          <cell r="C1010" t="str">
            <v>LAFS.1.L.1.1j</v>
          </cell>
          <cell r="D1010" t="str">
            <v>Demonstrate command of the conventions of standard English grammar and usage when writing or speaking: Produce and expand complete simple and compound declarative, interrogative, imperative, and exclamatory sentences in response to prompts.</v>
          </cell>
        </row>
        <row r="1011">
          <cell r="C1011" t="str">
            <v>LAFS.1.L.1.2</v>
          </cell>
          <cell r="D1011" t="str">
            <v>Demonstrate command of the conventions of standard English capitalization, punctuation, and spelling when writing.</v>
          </cell>
        </row>
        <row r="1012">
          <cell r="C1012" t="str">
            <v>LAFS.1.L.1.2a</v>
          </cell>
          <cell r="D1012" t="str">
            <v>Demonstrate command of the conventions of standard English capitalization, punctuation, and spelling when writing: Capitalize dates and names of people.</v>
          </cell>
        </row>
        <row r="1013">
          <cell r="C1013" t="str">
            <v>LAFS.1.L.1.2b</v>
          </cell>
          <cell r="D1013" t="str">
            <v>Demonstrate command of the conventions of standard English capitalization, punctuation, and spelling when writing: Use end punctuation for sentences.</v>
          </cell>
        </row>
        <row r="1014">
          <cell r="C1014" t="str">
            <v>LAFS.1.L.1.2c</v>
          </cell>
          <cell r="D1014" t="str">
            <v>Demonstrate command of the conventions of standard English capitalization, punctuation, and spelling when writing: Use commas in dates and to separate single words in a series.</v>
          </cell>
        </row>
        <row r="1015">
          <cell r="C1015" t="str">
            <v>LAFS.1.L.1.2d</v>
          </cell>
          <cell r="D1015" t="str">
            <v>Demonstrate command of the conventions of standard English capitalization, punctuation, and spelling when writing: Use conventional spelling for words with common spelling patterns and for frequently occurring irregular words.</v>
          </cell>
        </row>
        <row r="1016">
          <cell r="C1016" t="str">
            <v>LAFS.1.L.1.2e</v>
          </cell>
          <cell r="D1016" t="str">
            <v>Demonstrate command of the conventions of standard English capitalization, punctuation, and spelling when writing: Spell untaught words phonetically, drawing on phonemic awareness and spelling conventions.</v>
          </cell>
        </row>
        <row r="1017">
          <cell r="C1017" t="str">
            <v>LAFS.1.L.3.4</v>
          </cell>
          <cell r="D1017" t="str">
            <v>Determine or clarify the meaning of unknown and multiple-meaning words and phrases based on grade 1 reading and content, choosing flexibly from an array of strategies.</v>
          </cell>
        </row>
        <row r="1018">
          <cell r="C1018" t="str">
            <v>LAFS.1.L.3.4a</v>
          </cell>
          <cell r="D1018" t="str">
            <v>Determine or clarify the meaning of unknown and multiple-meaning words and phrases based on grade 1 reading and content, choosing flexibly from an array of strategies: Use sentence-level context as a clue to the meaning of a word or phrase.</v>
          </cell>
        </row>
        <row r="1019">
          <cell r="C1019" t="str">
            <v>LAFS.1.L.3.4b</v>
          </cell>
          <cell r="D1019" t="str">
            <v>Determine or clarify the meaning of unknown and multiple-meaning words and phrases based on grade 1 reading and content, choosing flexibly from an array of strategies: Use frequently occurring affixes as a clue to the meaning of a word.</v>
          </cell>
        </row>
        <row r="1020">
          <cell r="C1020" t="str">
            <v>LAFS.1.L.3.4c</v>
          </cell>
          <cell r="D1020" t="str">
            <v>Determine or clarify the meaning of unknown and multiple-meaning words and phrases based on grade 1 reading and content, choosing flexibly from an array of strategies: Identify frequently occurring root words (e.g., look) and their inflectional forms (e.g., looks, looked, looking).</v>
          </cell>
        </row>
        <row r="1021">
          <cell r="C1021" t="str">
            <v>LAFS.1.L.3.5</v>
          </cell>
          <cell r="D1021" t="str">
            <v>With guidance and support from adults, demonstrate understanding, word relationships and nuances in word meanings.</v>
          </cell>
        </row>
        <row r="1022">
          <cell r="C1022" t="str">
            <v>LAFS.1.L.3.5a</v>
          </cell>
          <cell r="D1022" t="str">
            <v>With guidance and support from adults, demonstrate understanding, word relationships and nuances in word meanings: Sort words into categories (e.g., colors, clothing) to gain a sense of the concepts the categories represent.</v>
          </cell>
        </row>
        <row r="1023">
          <cell r="C1023" t="str">
            <v>LAFS.1.L.3.5b</v>
          </cell>
          <cell r="D1023" t="str">
            <v>With guidance and support from adults, demonstrate understanding, word relationships and nuances in word meanings: Define words by category and by one or more key attributes (e.g., a duck is a bird that swims; a tiger is a large cat with stripes).</v>
          </cell>
        </row>
        <row r="1024">
          <cell r="C1024" t="str">
            <v>LAFS.1.L.3.5c</v>
          </cell>
          <cell r="D1024" t="str">
            <v>With guidance and support from adults, demonstrate understanding, word relationships and nuances in word meanings: Identify real-life connections between words and their use (e.g., note places at home that are cozy).</v>
          </cell>
        </row>
        <row r="1025">
          <cell r="C1025" t="str">
            <v>LAFS.1.L.3.5d</v>
          </cell>
          <cell r="D1025" t="str">
            <v>With guidance and support from adults, demonstrate understanding, word relationships and nuances in word meanings: Distinguish shades of meaning among verbs differing in manner (e.g., look, peek, glance, stare, glare, scowl) and adjectives differing in intensity (e.g., large, gigantic) by defining or choosing them or by acting out the meanings.</v>
          </cell>
        </row>
        <row r="1026">
          <cell r="C1026" t="str">
            <v>LAFS.1.L.3.6</v>
          </cell>
          <cell r="D1026" t="str">
            <v xml:space="preserve">Use words and phrases acquired through conversations, reading and being read to, and responding to texts, including using frequently occurring conjunctions to signal simple relationships (e.g., I named my hamster Nibblet because she nibbles too much because she likes that). </v>
          </cell>
        </row>
        <row r="1027">
          <cell r="C1027" t="str">
            <v>LAFS.2.RL.1.1</v>
          </cell>
          <cell r="D1027" t="str">
            <v>Ask and answer such questions as who, what, where, when, why, and how to demonstrate understanding of key details in a text.</v>
          </cell>
        </row>
        <row r="1028">
          <cell r="C1028" t="str">
            <v>LAFS.2.RL.1.2</v>
          </cell>
          <cell r="D1028" t="str">
            <v>Recount stories, including fables and folktales from diverse cultures, and determine their central message, lesson, or moral.</v>
          </cell>
        </row>
        <row r="1029">
          <cell r="C1029" t="str">
            <v>LAFS.2.RL.1.3</v>
          </cell>
          <cell r="D1029" t="str">
            <v>Describe how characters in a story respond to major events and challenges.</v>
          </cell>
        </row>
        <row r="1030">
          <cell r="C1030" t="str">
            <v>LAFS.2.RL.2.4</v>
          </cell>
          <cell r="D1030" t="str">
            <v>Describe how words and phrases (e.g., regular beats, alliteration, rhymes, repeated lines) supply rhythm and meaning in a story, poem, or song.</v>
          </cell>
        </row>
        <row r="1031">
          <cell r="C1031" t="str">
            <v>LAFS.2.RL.2.5</v>
          </cell>
          <cell r="D1031" t="str">
            <v>Describe the overall structure of a story, including describing how the beginning introduces the story and the ending concludes the action.</v>
          </cell>
        </row>
        <row r="1032">
          <cell r="C1032" t="str">
            <v>LAFS.2.RL.2.6</v>
          </cell>
          <cell r="D1032" t="str">
            <v>Acknowledge differences in the points of view of characters, including by speaking in a different voice for each character when reading dialogue aloud.</v>
          </cell>
        </row>
        <row r="1033">
          <cell r="C1033" t="str">
            <v>LAFS.2.RL.3.7</v>
          </cell>
          <cell r="D1033" t="str">
            <v>Use information gained from the illustrations and words in a print or digital text to demonstrate understanding of its characters, setting, or plot.</v>
          </cell>
        </row>
        <row r="1034">
          <cell r="C1034" t="str">
            <v>LAFS.2.RL.3.9</v>
          </cell>
          <cell r="D1034" t="str">
            <v>Compare and contrast two or more versions of the same story (e.g., Cinderella stories) by different authors or from different cultures.</v>
          </cell>
        </row>
        <row r="1035">
          <cell r="C1035" t="str">
            <v>LAFS.2.RL.4.10</v>
          </cell>
          <cell r="D1035" t="str">
            <v>By the end of the year, read and comprehend literature, including stories and poetry, in the grades 2–3 text complexity band proficiently, with scaffolding as needed at the high end of the range.</v>
          </cell>
        </row>
        <row r="1036">
          <cell r="C1036" t="str">
            <v>LAFS.2.RF.3.3</v>
          </cell>
          <cell r="D1036" t="str">
            <v>Know and apply grade-level phonics and word analysis skills in decoding words.</v>
          </cell>
        </row>
        <row r="1037">
          <cell r="C1037" t="str">
            <v>LAFS.2.RF.3.3a</v>
          </cell>
          <cell r="D1037" t="str">
            <v>Know and apply grade-level phonics and word analysis skills in decoding words: Distinguish long and short vowels when reading regularly spelled one-syllable words.</v>
          </cell>
        </row>
        <row r="1038">
          <cell r="C1038" t="str">
            <v>LAFS.2.RF.3.3b</v>
          </cell>
          <cell r="D1038" t="str">
            <v>Know and apply grade-level phonics and word analysis skills in decoding words: Know spelling-sound correspondences for additional common vowel teams.</v>
          </cell>
        </row>
        <row r="1039">
          <cell r="C1039" t="str">
            <v>LAFS.2.RF.3.3c</v>
          </cell>
          <cell r="D1039" t="str">
            <v>Know and apply grade-level phonics and word analysis skills in decoding words: Decode regularly spelled two-syllable words with long vowels.</v>
          </cell>
        </row>
        <row r="1040">
          <cell r="C1040" t="str">
            <v>LAFS.2.RF.3.3d</v>
          </cell>
          <cell r="D1040" t="str">
            <v>Know and apply grade-level phonics and word analysis skills in decoding words: Decode words with common prefixes and suffixes.</v>
          </cell>
        </row>
        <row r="1041">
          <cell r="C1041" t="str">
            <v>LAFS.2.RF.3.3e</v>
          </cell>
          <cell r="D1041" t="str">
            <v>Know and apply grade-level phonics and word analysis skills in decoding words: Identify words with inconsistent but common spelling-sound correspondences.</v>
          </cell>
        </row>
        <row r="1042">
          <cell r="C1042" t="str">
            <v>LAFS.2.RF.3.3f</v>
          </cell>
          <cell r="D1042" t="str">
            <v>Know and apply grade-level phonics and word analysis skills in decoding words: Recognize and read grade-appropriate irregularly spelled words.</v>
          </cell>
        </row>
        <row r="1043">
          <cell r="C1043" t="str">
            <v>LAFS.2.RF.4.4</v>
          </cell>
          <cell r="D1043" t="str">
            <v>Read with sufficient accuracy and fluency to support comprehension.</v>
          </cell>
        </row>
        <row r="1044">
          <cell r="C1044" t="str">
            <v>LAFS.2.RF.4.4a</v>
          </cell>
          <cell r="D1044" t="str">
            <v>Read with sufficient accuracy and fluency to support comprehension: Read on-level text with purpose and understanding.</v>
          </cell>
        </row>
        <row r="1045">
          <cell r="C1045" t="str">
            <v>LAFS.2.RF.4.4b</v>
          </cell>
          <cell r="D1045" t="str">
            <v>Read with sufficient accuracy and fluency to support comprehension: Read on-level text orally with accuracy, appropriate rate, and expression on successive readings.</v>
          </cell>
        </row>
        <row r="1046">
          <cell r="C1046" t="str">
            <v>LAFS.2.RF.4.4c</v>
          </cell>
          <cell r="D1046" t="str">
            <v>Read with sufficient accuracy and fluency to support comprehension: Use context to confirm or self-correct word recognition and understanding, rereading as necessary.</v>
          </cell>
        </row>
        <row r="1047">
          <cell r="C1047" t="str">
            <v>LAFS.2.RI.1.1</v>
          </cell>
          <cell r="D1047" t="str">
            <v>Ask and answer such questions as who, what, where, when, why, and how to demonstrate understanding of key details in a text.</v>
          </cell>
        </row>
        <row r="1048">
          <cell r="C1048" t="str">
            <v>LAFS.2.RI.1.2</v>
          </cell>
          <cell r="D1048" t="str">
            <v>Identify the main topic of a multiparagraph text as well as the focus of specific paragraphs within the text.</v>
          </cell>
        </row>
        <row r="1049">
          <cell r="C1049" t="str">
            <v>LAFS.2.RI.1.3</v>
          </cell>
          <cell r="D1049" t="str">
            <v>Describe the connection between a series of historical events, scientific ideas or concepts, or steps in technical procedures in a text.</v>
          </cell>
        </row>
        <row r="1050">
          <cell r="C1050" t="str">
            <v>LAFS.2.RI.2.4</v>
          </cell>
          <cell r="D1050" t="str">
            <v>Determine the meaning of words and phrases in a text relevant to a grade 2 topic or subject area.</v>
          </cell>
        </row>
        <row r="1051">
          <cell r="C1051" t="str">
            <v>LAFS.2.RI.2.5</v>
          </cell>
          <cell r="D1051" t="str">
            <v xml:space="preserve">Know and use various text features (e.g., captions, bold print, subheadings, glossaries, indexes, electronic menus, icons) to locate key facts or information in a text efficiently. </v>
          </cell>
        </row>
        <row r="1052">
          <cell r="C1052" t="str">
            <v>LAFS.2.RI.2.6</v>
          </cell>
          <cell r="D1052" t="str">
            <v>Identify the main purpose of a text, including what the author wants to answer, explain, or describe.</v>
          </cell>
        </row>
        <row r="1053">
          <cell r="C1053" t="str">
            <v>LAFS.2.RI.3.7</v>
          </cell>
          <cell r="D1053" t="str">
            <v>Explain how specific images (e.g., a diagram showing how a machine works) contribute to and clarify a text.</v>
          </cell>
        </row>
        <row r="1054">
          <cell r="C1054" t="str">
            <v>LAFS.2.RI.3.8</v>
          </cell>
          <cell r="D1054" t="str">
            <v>Describe how an author uses reasons to support specific points in a text.</v>
          </cell>
        </row>
        <row r="1055">
          <cell r="C1055" t="str">
            <v>LAFS.2.RI.3.9</v>
          </cell>
          <cell r="D1055" t="str">
            <v>Compare and contrast the most important points presented by two texts on the same topic.</v>
          </cell>
        </row>
        <row r="1056">
          <cell r="C1056" t="str">
            <v>LAFS.2.RI.4.10</v>
          </cell>
          <cell r="D1056" t="str">
            <v>By the end of year, read and comprehend informational texts, including history/social studies, science, and technical texts, in the grades 2–3 text complexity band proficiently, with scaffolding as needed at the high end of the range.</v>
          </cell>
        </row>
        <row r="1057">
          <cell r="C1057" t="str">
            <v>LAFS.2.W.1.1</v>
          </cell>
          <cell r="D1057" t="str">
            <v>Write opinion pieces in which they introduce the topic or book they are writing about, state an opinion, supply reasons that support the opinion, use linking words (e.g., because, and, also) to connect opinion and reasons, and provide a concluding statement or section.</v>
          </cell>
        </row>
        <row r="1058">
          <cell r="C1058" t="str">
            <v>LAFS.2.W.1.2</v>
          </cell>
          <cell r="D1058" t="str">
            <v>Write informative/explanatory texts in which they introduce a topic, use facts and definitions to develop points, and provide a concluding statement or section.</v>
          </cell>
        </row>
        <row r="1059">
          <cell r="C1059" t="str">
            <v>LAFS.2.W.1.3</v>
          </cell>
          <cell r="D1059" t="str">
            <v>Write narratives in which they recount a well-elaborated event or short sequence of events, include details to describe actions, thoughts, and feelings, use temporal words to signal event order, and provide a sense of closure.</v>
          </cell>
        </row>
        <row r="1060">
          <cell r="C1060" t="str">
            <v>LAFS.2.W.2.5</v>
          </cell>
          <cell r="D1060" t="str">
            <v>With guidance and support from adults and peers, focus on a topic and strengthen writing as needed by revising and editing.</v>
          </cell>
        </row>
        <row r="1061">
          <cell r="C1061" t="str">
            <v>LAFS.2.W.2.6</v>
          </cell>
          <cell r="D1061" t="str">
            <v>With guidance and support from adults, use a variety of digital tools to produce and publish writing, including in collaboration with peers.</v>
          </cell>
        </row>
        <row r="1062">
          <cell r="C1062" t="str">
            <v>LAFS.2.W.3.7</v>
          </cell>
          <cell r="D1062" t="str">
            <v>Participate in shared research and writing projects (e.g., read a number of books on a single topic to produce a report; record science observations).</v>
          </cell>
        </row>
        <row r="1063">
          <cell r="C1063" t="str">
            <v>LAFS.2.W.3.8</v>
          </cell>
          <cell r="D1063" t="str">
            <v>Recall information from experiences or gather information from provided sources to answer a question.</v>
          </cell>
        </row>
        <row r="1064">
          <cell r="C1064" t="str">
            <v>LAFS.2.SL.1.1</v>
          </cell>
          <cell r="D1064" t="str">
            <v>Participate in collaborative conversations with diverse partners about grade 2 topics and texts with peers and adults in small and larger groups.</v>
          </cell>
        </row>
        <row r="1065">
          <cell r="C1065" t="str">
            <v>LAFS.2.SL.1.1a</v>
          </cell>
          <cell r="D1065" t="str">
            <v>Participate in collaborative conversations with diverse partners about grade 2 topics and texts with peers and adults in small and larger groups: Follow agreed-upon rules for discussions (e.g., gaining the floor in respectful ways, listening to others with care, speaking one at a time about the topics and texts under discussion).</v>
          </cell>
        </row>
        <row r="1066">
          <cell r="C1066" t="str">
            <v>LAFS.2.SL.1.1b</v>
          </cell>
          <cell r="D1066" t="str">
            <v>Participate in collaborative conversations with diverse partners about grade 2 topics and texts with peers and adults in small and larger groups: Build on others’ talk in conversations by linking their comments to the remarks of others.</v>
          </cell>
        </row>
        <row r="1067">
          <cell r="C1067" t="str">
            <v>LAFS.2.SL.1.1c</v>
          </cell>
          <cell r="D1067" t="str">
            <v>Participate in collaborative conversations with diverse partners about grade 2 topics and texts with peers and adults in small and larger groups: Ask for clarification and further explanation as needed about the topics and texts under discussion.</v>
          </cell>
        </row>
        <row r="1068">
          <cell r="C1068" t="str">
            <v>LAFS.2.SL.1.2</v>
          </cell>
          <cell r="D1068" t="str">
            <v>Recount or describe key ideas or details from a text read aloud or information presented orally or through other media.</v>
          </cell>
        </row>
        <row r="1069">
          <cell r="C1069" t="str">
            <v>LAFS.2.SL.1.3</v>
          </cell>
          <cell r="D1069" t="str">
            <v>Ask and answer questions about what a speaker says in order to clarify comprehension, gather additional information, or deepen understanding of a topic or issue.</v>
          </cell>
        </row>
        <row r="1070">
          <cell r="C1070" t="str">
            <v>LAFS.2.SL.2.4</v>
          </cell>
          <cell r="D1070" t="str">
            <v>Tell a story or recount an experience with appropriate facts and relevant, descriptive details, speaking audibly in coherent sentences.</v>
          </cell>
        </row>
        <row r="1071">
          <cell r="C1071" t="str">
            <v>LAFS.2.SL.2.5</v>
          </cell>
          <cell r="D1071" t="str">
            <v>Create audio recordings of stories or poems; add drawings or other visual displays to stories or recounts of experiences when appropriate to clarify ideas, thoughts, and feelings.</v>
          </cell>
        </row>
        <row r="1072">
          <cell r="C1072" t="str">
            <v>LAFS.2.SL.2.6</v>
          </cell>
          <cell r="D1072" t="str">
            <v>Produce complete sentences when appropriate to task and situation in order to provide requested detail or clarification. (See grade 2 Language standards 1 and 3 on pages 26 and 27 for specific expectations.)</v>
          </cell>
        </row>
        <row r="1073">
          <cell r="C1073" t="str">
            <v>LAFS.2.L.1.1</v>
          </cell>
          <cell r="D1073" t="str">
            <v>Demonstrate command of the conventions of standard English grammar and usage when writing or speaking.</v>
          </cell>
        </row>
        <row r="1074">
          <cell r="C1074" t="str">
            <v>LAFS.2.L.1.1a</v>
          </cell>
          <cell r="D1074" t="str">
            <v>Demonstrate command of the conventions of standard English grammar and usage when writing or speaking: Demonstrate legible printing skills.</v>
          </cell>
        </row>
        <row r="1075">
          <cell r="C1075" t="str">
            <v>LAFS.2.L.1.1b</v>
          </cell>
          <cell r="D1075" t="str">
            <v>Demonstrate command of the conventions of standard English grammar and usage when writing or speaking: Use collective nouns (e.g., group).</v>
          </cell>
        </row>
        <row r="1076">
          <cell r="C1076" t="str">
            <v>LAFS.2.L.1.1c</v>
          </cell>
          <cell r="D1076" t="str">
            <v>Demonstrate command of the conventions of standard English grammar and usage when writing or speaking: Form and use frequently occurring irregular plural nouns (e.g., feet, children, teeth, mice, fish).</v>
          </cell>
        </row>
        <row r="1077">
          <cell r="C1077" t="str">
            <v>LAFS.2.L.1.1d</v>
          </cell>
          <cell r="D1077" t="str">
            <v>Demonstrate command of the conventions of standard English grammar and usage when writing or speaking: Use reflexive pronouns (e.g., myself, ourselves).</v>
          </cell>
        </row>
        <row r="1078">
          <cell r="C1078" t="str">
            <v>LAFS.2.L.1.1e</v>
          </cell>
          <cell r="D1078" t="str">
            <v>Demonstrate command of the conventions of standard English grammar and usage when writing or speaking: Form and use the past tense of frequently occurring irregular verbs (e.g., sat, hid, told).</v>
          </cell>
        </row>
        <row r="1079">
          <cell r="C1079" t="str">
            <v>LAFS.2.L.1.1f</v>
          </cell>
          <cell r="D1079" t="str">
            <v>Demonstrate command of the conventions of standard English grammar and usage when writing or speaking: Use adjectives and adverbs, and choose between them depending on what is to be modified.</v>
          </cell>
        </row>
        <row r="1080">
          <cell r="C1080" t="str">
            <v>LAFS.2.L.1.1g</v>
          </cell>
          <cell r="D1080" t="str">
            <v>Demonstrate command of the conventions of standard English grammar and usage when writing or speaking: Produce, expand, and rearrange complete simple and compound sentences (e.g., The boy watched the movie; The little boy watched the movie; The action movie was watched by the little boy).</v>
          </cell>
        </row>
        <row r="1081">
          <cell r="C1081" t="str">
            <v>LAFS.2.L.1.2</v>
          </cell>
          <cell r="D1081" t="str">
            <v>Demonstrate command of the conventions of standard English capitalization, punctuation, and spelling when writing.</v>
          </cell>
        </row>
        <row r="1082">
          <cell r="C1082" t="str">
            <v>LAFS.2.L.1.2a</v>
          </cell>
          <cell r="D1082" t="str">
            <v>Demonstrate command of the conventions of standard English capitalization, punctuation, and spelling when writing: Capitalize holidays, product names, and geographic names.</v>
          </cell>
        </row>
        <row r="1083">
          <cell r="C1083" t="str">
            <v>LAFS.2.L.1.2b</v>
          </cell>
          <cell r="D1083" t="str">
            <v>Demonstrate command of the conventions of standard English capitalization, punctuation, and spelling when writing: Use commas in greetings and closings of letters.</v>
          </cell>
        </row>
        <row r="1084">
          <cell r="C1084" t="str">
            <v>LAFS.2.L.1.2c</v>
          </cell>
          <cell r="D1084" t="str">
            <v>Demonstrate command of the conventions of standard English capitalization, punctuation, and spelling when writing: Use an apostrophe to form contractions and frequently occurring possessives.</v>
          </cell>
        </row>
        <row r="1085">
          <cell r="C1085" t="str">
            <v>LAFS.2.L.1.2d</v>
          </cell>
          <cell r="D1085" t="str">
            <v>Demonstrate command of the conventions of standard English capitalization, punctuation, and spelling when writing: Generalize learned spelling patterns when writing words (e.g., cage → badge; boy → boil).</v>
          </cell>
        </row>
        <row r="1086">
          <cell r="C1086" t="str">
            <v>LAFS.2.L.1.2e</v>
          </cell>
          <cell r="D1086" t="str">
            <v>Demonstrate command of the conventions of standard English capitalization, punctuation, and spelling when writing: Consult reference materials, including beginning dictionaries, as needed to check and correct spellings.</v>
          </cell>
        </row>
        <row r="1087">
          <cell r="C1087" t="str">
            <v>LAFS.2.L.2.3</v>
          </cell>
          <cell r="D1087" t="str">
            <v>Use knowledge of language and its conventions when writing, speaking, reading, or listening.</v>
          </cell>
        </row>
        <row r="1088">
          <cell r="C1088" t="str">
            <v>LAFS.2.L.2.3a</v>
          </cell>
          <cell r="D1088" t="str">
            <v>Use knowledge of language and its conventions when writing, speaking, reading, or listening: Compare formal and informal uses of English.</v>
          </cell>
        </row>
        <row r="1089">
          <cell r="C1089" t="str">
            <v>LAFS.2.L.3.4</v>
          </cell>
          <cell r="D1089" t="str">
            <v>Determine or clarify the meaning of unknown and multiple-meaning words and phrases based on grade 2 reading and content, choosing flexibly from an array of strategies.</v>
          </cell>
        </row>
        <row r="1090">
          <cell r="C1090" t="str">
            <v>LAFS.2.L.3.4a</v>
          </cell>
          <cell r="D1090" t="str">
            <v>Determine or clarify the meaning of unknown and multiple-meaning words and phrases based on grade 2 reading and content, choosing flexibly from an array of strategies: Use sentence-level context as a clue to the meaning of a word or phrase.</v>
          </cell>
        </row>
        <row r="1091">
          <cell r="C1091" t="str">
            <v>LAFS.2.L.3.4b</v>
          </cell>
          <cell r="D1091" t="str">
            <v>Determine or clarify the meaning of unknown and multiple-meaning words and phrases based on grade 2 reading and content, choosing flexibly from an array of strategies: Determine the meaning of the new word formed when a known prefix is added to a known word (e.g., happy/unhappy, tell/retell).</v>
          </cell>
        </row>
        <row r="1092">
          <cell r="C1092" t="str">
            <v>LAFS.2.L.3.4c</v>
          </cell>
          <cell r="D1092" t="str">
            <v>Determine or clarify the meaning of unknown and multiple-meaning words and phrases based on grade 2 reading and content, choosing flexibly from an array of strategies: Use a known root word as a clue to the meaning of an unknown word with the same root (e.g., addition, additional).</v>
          </cell>
        </row>
        <row r="1093">
          <cell r="C1093" t="str">
            <v>LAFS.2.L.3.4d</v>
          </cell>
          <cell r="D1093" t="str">
            <v>Determine or clarify the meaning of unknown and multiple-meaning words and phrases based on grade 2 reading and content, choosing flexibly from an array of strategies: Use knowledge of the meaning of individual words to predict the meaning of compound words (e.g., birdhouse, lighthouse, housefly; bookshelf, notebook, bookmark).</v>
          </cell>
        </row>
        <row r="1094">
          <cell r="C1094" t="str">
            <v>LAFS.2.L.3.4e</v>
          </cell>
          <cell r="D1094" t="str">
            <v>Determine or clarify the meaning of unknown and multiple-meaning words and phrases based on grade 2 reading and content, choosing flexibly from an array of strategies: Use glossaries and beginning dictionaries, both print and digital, to determine or clarify the meaning of words and phrases.</v>
          </cell>
        </row>
        <row r="1095">
          <cell r="C1095" t="str">
            <v>LAFS.2.L.3.5</v>
          </cell>
          <cell r="D1095" t="str">
            <v>Demonstrate understanding of word relationships and nuances in word meanings.</v>
          </cell>
        </row>
        <row r="1096">
          <cell r="C1096" t="str">
            <v>LAFS.2.L.3.5a</v>
          </cell>
          <cell r="D1096" t="str">
            <v>Demonstrate understanding of word relationships and nuances in word meanings: Identify real-life connections between words and their use (e.g., describe foods that are spicy or juicy).</v>
          </cell>
        </row>
        <row r="1097">
          <cell r="C1097" t="str">
            <v>LAFS.2.L.3.5b</v>
          </cell>
          <cell r="D1097" t="str">
            <v>Demonstrate understanding of word relationships and nuances in word meanings: Distinguish shades of meaning among closely related verbs (e.g., toss, throw, hurl) and closely related adjectives (e.g., thin, slender, skinny, scrawny).</v>
          </cell>
        </row>
        <row r="1098">
          <cell r="C1098" t="str">
            <v xml:space="preserve">LAFS.2.L.3.6 </v>
          </cell>
          <cell r="D1098" t="str">
            <v>Use words and phrases acquired through conversations, reading and being read to, and responding to texts, including using adjectives and adverbs to describe (e.g., When other kids are happy that makes me happy).</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Browning-Larson" refreshedDate="44103.547957523151" createdVersion="6" refreshedVersion="6" minRefreshableVersion="3" recordCount="46" xr:uid="{00000000-000A-0000-FFFF-FFFFAB000000}">
  <cacheSource type="worksheet">
    <worksheetSource ref="A1:H1048576" sheet="ELA Source"/>
  </cacheSource>
  <cacheFields count="8">
    <cacheField name="GR" numFmtId="49">
      <sharedItems containsBlank="1" count="4">
        <s v="01"/>
        <s v="02"/>
        <s v="KG"/>
        <m/>
      </sharedItems>
    </cacheField>
    <cacheField name="Sequence" numFmtId="0">
      <sharedItems containsString="0" containsBlank="1" containsNumber="1" containsInteger="1" minValue="1" maxValue="12" count="13">
        <n v="1"/>
        <n v="2"/>
        <n v="3"/>
        <n v="4"/>
        <n v="5"/>
        <n v="6"/>
        <n v="7"/>
        <n v="8"/>
        <n v="9"/>
        <n v="10"/>
        <n v="11"/>
        <n v="12"/>
        <m/>
      </sharedItems>
    </cacheField>
    <cacheField name="Test Name" numFmtId="0">
      <sharedItems containsBlank="1" count="4">
        <s v="Interim: ELA Grade 1"/>
        <s v="Interim: ELA Grade 2"/>
        <s v="Interim: ELA Grade KG"/>
        <m/>
      </sharedItems>
    </cacheField>
    <cacheField name="3 Tiers Standard" numFmtId="0">
      <sharedItems containsBlank="1"/>
    </cacheField>
    <cacheField name="CCR Standard" numFmtId="0">
      <sharedItems containsBlank="1" count="27">
        <s v="RF.1.1a"/>
        <s v="L.1.4b"/>
        <s v="L.1.1e"/>
        <s v="L.1.1c"/>
        <s v="RF.1.3a"/>
        <s v="RL.1.2"/>
        <s v="RL.1.3"/>
        <s v="RL.1.6"/>
        <s v="RL.1.1"/>
        <s v="RF.2.3b"/>
        <s v="RF.2.3d"/>
        <s v="L.2.1d"/>
        <s v="L.2.1c"/>
        <s v="RL.2.1"/>
        <s v="RL.2.2"/>
        <s v="RL.2.6"/>
        <s v="RL.2.3"/>
        <s v="L.2.4a"/>
        <s v="RF.KG.1a"/>
        <s v="RF.KG.1c"/>
        <s v="RF.KG.2a"/>
        <s v="RF.KG.2e"/>
        <s v="L.KG.1e"/>
        <s v="L.KG.5a"/>
        <s v="RL.KG.1"/>
        <s v="RL.KG.3"/>
        <m/>
      </sharedItems>
    </cacheField>
    <cacheField name="Florida Standard" numFmtId="0">
      <sharedItems containsBlank="1" count="27">
        <s v="LAFS.1.RF.1.1a"/>
        <s v="LAFS.1.L.3.4b"/>
        <s v="LAFS.1.L.1.1e"/>
        <s v="LAFS.1.L.1.1c"/>
        <s v="LAFS.1.RF.3.3a"/>
        <s v="LAFS.1.RL.1.2"/>
        <s v="LAFS.1.RL.1.3"/>
        <s v="LAFS.1.RL.2.6"/>
        <s v="LAFS.1.RL.1.1"/>
        <s v="LAFS.2.RF.3.3b"/>
        <s v="LAFS.2.RF.3.3d"/>
        <s v="LAFS.2.L.1.1e"/>
        <s v="LAFS.2.L.1.1d"/>
        <s v="LAFS.2.RL.1.1"/>
        <s v="LAFS.2.RL.1.2"/>
        <s v="LAFS.2.RL.2.6"/>
        <s v="LAFS.2.RL.1.3"/>
        <s v="LAFS.2.L.3.4a"/>
        <s v="LAFS.K.RF.1.1a"/>
        <s v="LAFS.K.RF.1.1c"/>
        <s v="LAFS.K.RF.2.2a"/>
        <s v="LAFS.K.RF.2.2e"/>
        <s v="LAFS.K.L.1.1e"/>
        <s v="LAFS.K.L.3.5a"/>
        <s v="LAFS.K.RL.1.1"/>
        <s v="LAFS.K.RL.1.3"/>
        <m/>
      </sharedItems>
    </cacheField>
    <cacheField name="CCR Standard Text" numFmtId="0">
      <sharedItems containsBlank="1"/>
    </cacheField>
    <cacheField name="Florida Standard Text"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Browning-Larson" refreshedDate="44103.547957986113" createdVersion="6" refreshedVersion="6" minRefreshableVersion="3" recordCount="46" xr:uid="{00000000-000A-0000-FFFF-FFFFAA000000}">
  <cacheSource type="worksheet">
    <worksheetSource ref="A1:I1048576" sheet="Math Source"/>
  </cacheSource>
  <cacheFields count="9">
    <cacheField name="GR" numFmtId="49">
      <sharedItems containsBlank="1" count="4">
        <s v="01"/>
        <s v="02"/>
        <s v="KG"/>
        <m/>
      </sharedItems>
    </cacheField>
    <cacheField name="Sequence" numFmtId="0">
      <sharedItems containsString="0" containsBlank="1" containsNumber="1" containsInteger="1" minValue="1" maxValue="12" count="13">
        <n v="1"/>
        <n v="2"/>
        <n v="3"/>
        <n v="4"/>
        <n v="5"/>
        <n v="6"/>
        <n v="7"/>
        <n v="8"/>
        <n v="9"/>
        <n v="10"/>
        <n v="11"/>
        <n v="12"/>
        <m/>
      </sharedItems>
    </cacheField>
    <cacheField name="Subject" numFmtId="0">
      <sharedItems containsBlank="1"/>
    </cacheField>
    <cacheField name="Test Name" numFmtId="0">
      <sharedItems containsBlank="1" count="4">
        <s v="Interim: Math Grade 1"/>
        <s v="Interim: Math Grade 2"/>
        <s v="Interim: Math Grade KG"/>
        <m/>
      </sharedItems>
    </cacheField>
    <cacheField name="3 Tiers Standard" numFmtId="0">
      <sharedItems containsBlank="1"/>
    </cacheField>
    <cacheField name="CCR Standard" numFmtId="0">
      <sharedItems containsBlank="1" count="35">
        <s v="1.OA.3"/>
        <s v="1.NBT.3"/>
        <s v="1.G.1"/>
        <s v="1.MD.3"/>
        <s v="1.OA.1"/>
        <s v="1.NBT.2c"/>
        <s v="1.MD.1"/>
        <s v="1.NBT.5"/>
        <s v="1.OA.5"/>
        <s v="1.MD.4"/>
        <s v="1.OA.8"/>
        <s v="1.G.3"/>
        <s v="2.NBT.5"/>
        <s v="2.MD.7"/>
        <s v="2.MD.8"/>
        <s v="2.G.3"/>
        <s v="2.OA.1"/>
        <s v="2.OA.3"/>
        <s v="2.NBT.1a"/>
        <s v="2.MD.5"/>
        <s v="2.G.1"/>
        <s v="2.MD.4"/>
        <s v="2.NBT.6"/>
        <s v="KG.CC.1"/>
        <s v="KG.G.2"/>
        <s v="KG.CC.4c"/>
        <s v="KG.MD.3"/>
        <s v="KG.OA.3"/>
        <s v="KG.G.1"/>
        <s v="KG.OA.5"/>
        <s v="KG.CC.5"/>
        <s v="KG.MD.2"/>
        <s v="KG.OA.2"/>
        <s v="KG.OA.4"/>
        <m/>
      </sharedItems>
    </cacheField>
    <cacheField name="Florida Standard" numFmtId="0">
      <sharedItems containsBlank="1" count="35">
        <s v="MAFS.1.OA.2.3"/>
        <s v="MAFS.1.NBT.2.3"/>
        <s v="MAFS.1.G.1.1"/>
        <s v="MAFS.1.MD.2.3"/>
        <s v="MAFS.1.OA.1.1"/>
        <s v="MAFS.1.NBT.2.2c"/>
        <s v="MAFS.1.MD.1.1"/>
        <s v="MAFS.1.NBT.3.5"/>
        <s v="MAFS.1.OA.3.5"/>
        <s v="MAFS.1.MD.3.4"/>
        <s v="MAFS.1.OA.4.8"/>
        <s v="MAFS.1.G.1.3"/>
        <s v="MAFS.2.NBT.2.5"/>
        <s v="MAFS.2.MD.3.7"/>
        <s v="MAFS.2.MD.3.8"/>
        <s v="MAFS.2.G.1.3"/>
        <s v="MAFS.2.OA.1.1"/>
        <s v="MAFS.2.OA.3.3"/>
        <s v="MAFS.2.NBT.1.1a"/>
        <s v="MAFS.2.MD.2.5"/>
        <s v="MAFS.2.G.1.1"/>
        <s v="MAFS.2.MD.1.4"/>
        <s v="MAFS.2.NBT.2.6"/>
        <s v="MAFS.K.CC.1.1"/>
        <s v="MAFS.K.G.1.2"/>
        <s v="MAFS.K.CC.2.4c"/>
        <s v="MAFS.K.MD.2.3"/>
        <s v="N/A"/>
        <s v="MAFS.K.G.1.1"/>
        <s v="MAFS.K.OA.1.5"/>
        <s v="MAFS.K.CC.2.5"/>
        <s v="MAFS.K.MD.1.2"/>
        <s v="MAFS.K.OA.1.2"/>
        <s v="MAFS.K.OA.1.4"/>
        <m/>
      </sharedItems>
    </cacheField>
    <cacheField name="CCR Standard Text" numFmtId="0">
      <sharedItems containsBlank="1" longText="1"/>
    </cacheField>
    <cacheField name="Florida Standard Text"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
  <r>
    <x v="0"/>
    <x v="0"/>
    <x v="0"/>
    <s v="RF|1.A|RF.1.1a"/>
    <x v="0"/>
    <x v="0"/>
    <s v="Demonstrate understanding of the organization and basic features of print: Recognize the distinguishing features of a sentence (e.g., first word, capitalization, ending punctuation)."/>
    <s v="Demonstrate understanding of the organization and basic features of print: Recognize the distinguishing features of a sentence (e.g., first word, capitalization, ending punctuation)."/>
  </r>
  <r>
    <x v="0"/>
    <x v="1"/>
    <x v="0"/>
    <s v="L|1.C|L.1.4b"/>
    <x v="1"/>
    <x v="1"/>
    <s v="Determine or clarify the meaning of unknown and multiple-meaning words and phrases based on grade 1 reading and content, choosing flexibly from an array of strategies: Use frequently occurring affixes as a clue to the meaning of a word."/>
    <s v="Determine or clarify the meaning of unknown and multiple-meaning words and phrases based on grade 1 reading and content, choosing flexibly from an array of strategies: Use frequently occurring affixes as a clue to the meaning of a word."/>
  </r>
  <r>
    <x v="0"/>
    <x v="2"/>
    <x v="0"/>
    <s v="L|1.A|L.1.1e"/>
    <x v="2"/>
    <x v="2"/>
    <s v="Demonstrate command of the conventions of standard English grammar and usage when writing or speaking: Use verbs to convey a sense of past, present, and future (e.g., Yesterday I walked home; Today I walk home; Tomorrow I will walk home)."/>
    <s v="Demonstrate command of the conventions of standard English grammar and usage when writing or speaking: Use verbs to convey a sense of past, present, and future (e.g., Yesterday I walked home; Today I walk home; Tomorrow I will walk home)."/>
  </r>
  <r>
    <x v="0"/>
    <x v="3"/>
    <x v="0"/>
    <s v="L|1.A|L.1.1c"/>
    <x v="3"/>
    <x v="3"/>
    <s v="Demonstrate command of the conventions of standard English grammar and usage when writing or speaking: Use singular and plural nouns with matching verbs in basic sentences (e.g., He hops; We hop)."/>
    <s v="Demonstrate command of the conventions of standard English grammar and usage when writing or speaking: Use singular and plural nouns with matching verbs in basic sentences (e.g., He hops; We hop)."/>
  </r>
  <r>
    <x v="0"/>
    <x v="4"/>
    <x v="0"/>
    <s v="RF|1.C|RF.1.3a"/>
    <x v="4"/>
    <x v="4"/>
    <s v="Know and apply grade-level phonics and word analysis skills in decoding words: Know the spelling-sound correspondences for common consonant digraphs (two letters that represent one sound)."/>
    <s v="Know and apply grade-level phonics and word analysis skills in decoding words: Know the spelling-sound correspondences for common consonant digraphs."/>
  </r>
  <r>
    <x v="0"/>
    <x v="5"/>
    <x v="0"/>
    <s v="RF|1.C|RF.1.3a"/>
    <x v="4"/>
    <x v="4"/>
    <s v="Know and apply grade-level phonics and word analysis skills in decoding words: Know the spelling-sound correspondences for common consonant digraphs (two letters that represent one sound)."/>
    <s v="Know and apply grade-level phonics and word analysis skills in decoding words: Know the spelling-sound correspondences for common consonant digraphs."/>
  </r>
  <r>
    <x v="0"/>
    <x v="6"/>
    <x v="0"/>
    <s v="RF|1.A|RF.1.1a"/>
    <x v="0"/>
    <x v="0"/>
    <s v="Demonstrate understanding of the organization and basic features of print: Recognize the distinguishing features of a sentence (e.g., first word, capitalization, ending punctuation)."/>
    <s v="Demonstrate understanding of the organization and basic features of print: Recognize the distinguishing features of a sentence (e.g., first word, capitalization, ending punctuation)."/>
  </r>
  <r>
    <x v="0"/>
    <x v="7"/>
    <x v="0"/>
    <s v="RL|1.A|RL.1.2"/>
    <x v="5"/>
    <x v="5"/>
    <s v="Retell stories, including key details, and demonstrate understanding of their central message or lesson."/>
    <s v="Retell stories, including key details, and demonstrate understanding of their central message or lesson."/>
  </r>
  <r>
    <x v="0"/>
    <x v="8"/>
    <x v="0"/>
    <s v="RL|1.A|RL.1.3"/>
    <x v="6"/>
    <x v="6"/>
    <s v="Describe characters, settings, and major events in a story, using key details."/>
    <s v="Describe characters, settings, and major events in a story, using key details."/>
  </r>
  <r>
    <x v="0"/>
    <x v="9"/>
    <x v="0"/>
    <s v="RL|1.A|RL.1.3"/>
    <x v="6"/>
    <x v="6"/>
    <s v="Describe characters, settings, and major events in a story, using key details."/>
    <s v="Describe characters, settings, and major events in a story, using key details."/>
  </r>
  <r>
    <x v="0"/>
    <x v="10"/>
    <x v="0"/>
    <s v="RL|1.B|RL.1.6"/>
    <x v="7"/>
    <x v="7"/>
    <s v="Identify who is telling the story at various points in a text."/>
    <s v="Identify who is telling the story at various points in a text."/>
  </r>
  <r>
    <x v="0"/>
    <x v="11"/>
    <x v="0"/>
    <s v="RL|1.A|RL.1.1"/>
    <x v="8"/>
    <x v="8"/>
    <s v="Ask and answer questions about key details in a text."/>
    <s v="Ask and answer questions about key details in a text."/>
  </r>
  <r>
    <x v="1"/>
    <x v="0"/>
    <x v="1"/>
    <s v="RF|2.C|RF.2.3b"/>
    <x v="9"/>
    <x v="9"/>
    <s v="Know and apply grade-level phonics and word analysis skills in decoding words: Know spelling-sound correspondences for additional common vowel teams."/>
    <s v="Know and apply grade-level phonics and word analysis skills in decoding words: Know spelling-sound correspondences for additional common vowel teams."/>
  </r>
  <r>
    <x v="1"/>
    <x v="1"/>
    <x v="1"/>
    <s v="RF|2.C|RF.2.3b"/>
    <x v="9"/>
    <x v="9"/>
    <s v="Know and apply grade-level phonics and word analysis skills in decoding words: Know spelling-sound correspondences for additional common vowel teams."/>
    <s v="Know and apply grade-level phonics and word analysis skills in decoding words: Know spelling-sound correspondences for additional common vowel teams."/>
  </r>
  <r>
    <x v="1"/>
    <x v="2"/>
    <x v="1"/>
    <s v="RF|2.C|RF.2.3d"/>
    <x v="10"/>
    <x v="10"/>
    <s v="Know and apply grade-level phonics and word analysis skills in decoding words: Decode words with common prefixes and suffixes."/>
    <s v="Know and apply grade-level phonics and word analysis skills in decoding words: Decode words with common prefixes and suffixes."/>
  </r>
  <r>
    <x v="1"/>
    <x v="3"/>
    <x v="1"/>
    <s v="L|2.A|L.2.1d"/>
    <x v="11"/>
    <x v="11"/>
    <s v="Demonstrate command of the conventions of standard English grammar and usage when writing or speaking: Form and use the past tense of frequently occurring irregular verbs (e.g., sat, hid, told)."/>
    <s v="Demonstrate command of the conventions of standard English grammar and usage when writing or speaking: Form and use the past tense of frequently occurring irregular verbs (e.g., sat, hid, told)."/>
  </r>
  <r>
    <x v="1"/>
    <x v="4"/>
    <x v="1"/>
    <s v="L|2.A|L.2.1c"/>
    <x v="12"/>
    <x v="12"/>
    <s v="Demonstrate command of the conventions of standard English grammar and usage when writing or speaking: Use reflexive pronouns (e.g., myself, ourselves)."/>
    <s v="Demonstrate command of the conventions of standard English grammar and usage when writing or speaking: Use reflexive pronouns (e.g., myself, ourselves)."/>
  </r>
  <r>
    <x v="1"/>
    <x v="5"/>
    <x v="1"/>
    <s v="RL|2.A|RL.2.1"/>
    <x v="13"/>
    <x v="13"/>
    <s v="Ask and answer such questions as who, what, where, when, why, and how to demonstrate understanding of key details in a text."/>
    <s v="Ask and answer such questions as who, what, where, when, why, and how to demonstrate understanding of key details in a text."/>
  </r>
  <r>
    <x v="1"/>
    <x v="6"/>
    <x v="1"/>
    <s v="RL|2.A|RL.2.2"/>
    <x v="14"/>
    <x v="14"/>
    <s v="Recount stories, including fables and folktales from diverse cultures, and determine their central message, lesson, or moral."/>
    <s v="Recount stories, including fables and folktales from diverse cultures, and determine their central message, lesson, or moral."/>
  </r>
  <r>
    <x v="1"/>
    <x v="7"/>
    <x v="1"/>
    <s v="RL|2.B|RL.2.6"/>
    <x v="15"/>
    <x v="15"/>
    <s v="Acknowledge differences in the points of view of characters, including by speaking in a different voice for each character when reading dialogue aloud."/>
    <s v="Acknowledge differences in the points of view of characters, including by speaking in a different voice for each character when reading dialogue aloud."/>
  </r>
  <r>
    <x v="1"/>
    <x v="8"/>
    <x v="1"/>
    <s v="RL|2.A|RL.2.3"/>
    <x v="16"/>
    <x v="16"/>
    <s v="Describe how characters in a story respond to major events and challenges."/>
    <s v="Describe how characters in a story respond to major events and challenges."/>
  </r>
  <r>
    <x v="1"/>
    <x v="9"/>
    <x v="1"/>
    <s v="RL|2.A|RL.2.3"/>
    <x v="16"/>
    <x v="16"/>
    <s v="Describe how characters in a story respond to major events and challenges."/>
    <s v="Describe how characters in a story respond to major events and challenges."/>
  </r>
  <r>
    <x v="1"/>
    <x v="10"/>
    <x v="1"/>
    <s v="L|2.C|L.2.4a"/>
    <x v="17"/>
    <x v="17"/>
    <s v="Determine or clarify the meaning of unknown and multiple-meaning words and phrases based on grade 2 reading and content, choosing flexibly from an array of strategies: Use sentence-level context as a clue to the meaning of a word or phrase."/>
    <s v="Determine or clarify the meaning of unknown and multiple-meaning words and phrases based on grade 2 reading and content, choosing flexibly from an array of strategies: Use sentence-level context as a clue to the meaning of a word or phrase."/>
  </r>
  <r>
    <x v="1"/>
    <x v="11"/>
    <x v="1"/>
    <s v="RL|2.A|RL.2.3"/>
    <x v="16"/>
    <x v="16"/>
    <s v="Describe how characters in a story respond to major events and challenges."/>
    <s v="Describe how characters in a story respond to major events and challenges."/>
  </r>
  <r>
    <x v="2"/>
    <x v="0"/>
    <x v="2"/>
    <s v="RF|KG.A|RF.KG.1a"/>
    <x v="18"/>
    <x v="18"/>
    <s v="Demonstrate understanding of the organization and basic features of print: Follow words from left to right, top to bottom, and page by page."/>
    <s v="Demonstrate understanding of the organization and basic features of print: Follow words from left to right, top to bottom, and page by page."/>
  </r>
  <r>
    <x v="2"/>
    <x v="1"/>
    <x v="2"/>
    <s v="RF|KG.A|RF.KG.1a"/>
    <x v="18"/>
    <x v="18"/>
    <s v="Demonstrate understanding of the organization and basic features of print: Follow words from left to right, top to bottom, and page by page."/>
    <s v="Demonstrate understanding of the organization and basic features of print: Follow words from left to right, top to bottom, and page by page."/>
  </r>
  <r>
    <x v="2"/>
    <x v="2"/>
    <x v="2"/>
    <s v="RF|KG.A|RF.KG.1a"/>
    <x v="18"/>
    <x v="18"/>
    <s v="Demonstrate understanding of the organization and basic features of print: Follow words from left to right, top to bottom, and page by page."/>
    <s v="Demonstrate understanding of the organization and basic features of print: Follow words from left to right, top to bottom, and page by page."/>
  </r>
  <r>
    <x v="2"/>
    <x v="3"/>
    <x v="2"/>
    <s v="RF|KG.A|RF.KG.1c"/>
    <x v="19"/>
    <x v="19"/>
    <s v="Demonstrate understanding of the organization and basic features of print: Understand that words are separated by spaces in print."/>
    <s v="Demonstrate understanding of the organization and basic features of print: Understand that words are separated by spaces in print."/>
  </r>
  <r>
    <x v="2"/>
    <x v="4"/>
    <x v="2"/>
    <s v="RF|KG.B|RF.KG.2a"/>
    <x v="20"/>
    <x v="20"/>
    <s v="Demonstrate understanding of spoken words, syllables, and sounds (phonemes): Recognize and produce rhyming words."/>
    <s v="Demonstrate understanding of spoken words, syllables, and sounds (phonemes): Recognize and produce rhyming words."/>
  </r>
  <r>
    <x v="2"/>
    <x v="5"/>
    <x v="2"/>
    <s v="RF|KG.B|RF.KG.2e"/>
    <x v="21"/>
    <x v="21"/>
    <s v="Demonstrate understanding of spoken words, syllables, and sounds (phonemes): Add or substitute individual sounds (phonemes) in simple, one-syllable words to make new words."/>
    <s v="Demonstrate understanding of spoken words, syllables, and sounds (phonemes): Add or substitute individual sounds (phonemes) in simple, one-syllable words to make new words."/>
  </r>
  <r>
    <x v="2"/>
    <x v="6"/>
    <x v="2"/>
    <s v="L|KG.A|L.KG.1e"/>
    <x v="22"/>
    <x v="22"/>
    <s v="Demonstrate command of the conventions of standard English grammar and usage when writing or speaking: Use the most frequently occurring prepositions (e.g., to, from, in, out, on, off, for, of, by, with)."/>
    <s v="Demonstrate command of the conventions of standard English grammar and usage when writing or speaking: Use the most frequently occurring prepositions (e.g., to, from, in, out, on, off, for, of, by, with)."/>
  </r>
  <r>
    <x v="2"/>
    <x v="7"/>
    <x v="2"/>
    <s v="L|KG.C|L.KG.5a"/>
    <x v="23"/>
    <x v="23"/>
    <s v="With guidance and support from adults, explore word relationships and nuances in word meanings: Sort common objects into categories (e.g., shapes, foods) to gain a sense of the concepts the categories represent."/>
    <s v="With guidance and support from adults, explore word relationships and nuances in word meanings: Sort common objects into categories (e.g., shapes, foods) to gain a sense of the concepts the categories represent."/>
  </r>
  <r>
    <x v="2"/>
    <x v="8"/>
    <x v="2"/>
    <s v="RL|KG.A|RL.KG.1"/>
    <x v="24"/>
    <x v="24"/>
    <s v="With prompting and support, ask and answer questions about key details in a text."/>
    <s v="With prompting and support, ask and answer questions about key details in a text."/>
  </r>
  <r>
    <x v="2"/>
    <x v="9"/>
    <x v="2"/>
    <s v="RL|KG.A|RL.KG.3"/>
    <x v="25"/>
    <x v="25"/>
    <s v="With prompting and support, identify characters, settings, and major events in a story."/>
    <s v="With prompting and support, identify characters, settings, and major events in a story."/>
  </r>
  <r>
    <x v="2"/>
    <x v="10"/>
    <x v="2"/>
    <s v="RL|KG.A|RL.KG.1"/>
    <x v="24"/>
    <x v="24"/>
    <s v="With prompting and support, ask and answer questions about key details in a text."/>
    <s v="With prompting and support, ask and answer questions about key details in a text."/>
  </r>
  <r>
    <x v="2"/>
    <x v="11"/>
    <x v="2"/>
    <s v="RL|KG.A|RL.KG.3"/>
    <x v="25"/>
    <x v="25"/>
    <s v="With prompting and support, identify characters, settings, and major events in a story."/>
    <s v="With prompting and support, identify characters, settings, and major events in a story."/>
  </r>
  <r>
    <x v="3"/>
    <x v="12"/>
    <x v="3"/>
    <m/>
    <x v="26"/>
    <x v="26"/>
    <m/>
    <m/>
  </r>
  <r>
    <x v="3"/>
    <x v="12"/>
    <x v="3"/>
    <m/>
    <x v="26"/>
    <x v="26"/>
    <m/>
    <m/>
  </r>
  <r>
    <x v="3"/>
    <x v="12"/>
    <x v="3"/>
    <m/>
    <x v="26"/>
    <x v="26"/>
    <m/>
    <m/>
  </r>
  <r>
    <x v="3"/>
    <x v="12"/>
    <x v="3"/>
    <m/>
    <x v="26"/>
    <x v="26"/>
    <m/>
    <m/>
  </r>
  <r>
    <x v="3"/>
    <x v="12"/>
    <x v="3"/>
    <m/>
    <x v="26"/>
    <x v="26"/>
    <m/>
    <m/>
  </r>
  <r>
    <x v="3"/>
    <x v="12"/>
    <x v="3"/>
    <m/>
    <x v="26"/>
    <x v="26"/>
    <m/>
    <m/>
  </r>
  <r>
    <x v="3"/>
    <x v="12"/>
    <x v="3"/>
    <m/>
    <x v="26"/>
    <x v="26"/>
    <m/>
    <m/>
  </r>
  <r>
    <x v="3"/>
    <x v="12"/>
    <x v="3"/>
    <m/>
    <x v="26"/>
    <x v="26"/>
    <m/>
    <m/>
  </r>
  <r>
    <x v="3"/>
    <x v="12"/>
    <x v="3"/>
    <m/>
    <x v="26"/>
    <x v="26"/>
    <m/>
    <m/>
  </r>
  <r>
    <x v="3"/>
    <x v="12"/>
    <x v="3"/>
    <m/>
    <x v="26"/>
    <x v="26"/>
    <m/>
    <m/>
  </r>
</pivotCacheRecords>
</file>

<file path=xl/pivotCache/pivotCacheRecords2.xml><?xml version="1.0" encoding="utf-8"?>
<pivotCacheRecords xmlns="http://schemas.openxmlformats.org/spreadsheetml/2006/main" xmlns:r="http://schemas.openxmlformats.org/officeDocument/2006/relationships" count="46">
  <r>
    <x v="0"/>
    <x v="0"/>
    <s v="Mathematics"/>
    <x v="0"/>
    <s v="OA|1.B|1.OA.3"/>
    <x v="0"/>
    <x v="0"/>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r>
  <r>
    <x v="0"/>
    <x v="1"/>
    <s v="Mathematics"/>
    <x v="0"/>
    <s v="NBT|1.F|1.NBT.3"/>
    <x v="1"/>
    <x v="1"/>
    <s v="Compare two two-digit numbers based on meanings of the tens and ones digits, recording the results of comparisons with the symbols &gt;, =, and &lt;."/>
    <s v="Compare two two-digit numbers based on meanings of the tens and ones digits, recording the results of comparisons with the symbols &gt;, =, and &lt;."/>
  </r>
  <r>
    <x v="0"/>
    <x v="2"/>
    <s v="Mathematics"/>
    <x v="0"/>
    <s v="G|1.K|1.G.1"/>
    <x v="2"/>
    <x v="2"/>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0"/>
    <x v="3"/>
    <s v="Mathematics"/>
    <x v="0"/>
    <s v="MD|1.I|1.MD.3"/>
    <x v="3"/>
    <x v="3"/>
    <s v="Tell and write time in hours and half-hours using analog and digital clocks."/>
    <s v="Tell and write time in hours and half-hours using analog and digital clocks."/>
  </r>
  <r>
    <x v="0"/>
    <x v="4"/>
    <s v="Mathematics"/>
    <x v="0"/>
    <s v="OA|1.A|1.OA.1"/>
    <x v="4"/>
    <x v="4"/>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
  </r>
  <r>
    <x v="0"/>
    <x v="5"/>
    <s v="Mathematics"/>
    <x v="0"/>
    <s v="NBT|1.F|1.NBT.2c"/>
    <x v="5"/>
    <x v="5"/>
    <s v="Understand that the two digits of a two-digit number represent amounts of tens and ones. Understand the following as special cases: c. The numbers 10, 20, 30, 40, 50, 60, 70, 80, 90 refer to one, two, three, four, five, six, seven, eight, or nine tens (and 0 ones)."/>
    <s v="The numbers 10, 20, 30, 40, 50, 60, 70, 80, 90 refer to one, two, three, four, five, six, seven, eight, or nine tens (and 0 ones)."/>
  </r>
  <r>
    <x v="0"/>
    <x v="6"/>
    <s v="Mathematics"/>
    <x v="0"/>
    <s v="MD|1.H|1.MD.1"/>
    <x v="6"/>
    <x v="6"/>
    <s v="Order three objects by length; compare the lengths of two objects indirectly by using a third object."/>
    <s v="Order three objects by length; compare the lengths of two objects indirectly by using a third object."/>
  </r>
  <r>
    <x v="0"/>
    <x v="7"/>
    <s v="Mathematics"/>
    <x v="0"/>
    <s v="NBT|1.G|1.NBT.5"/>
    <x v="7"/>
    <x v="7"/>
    <s v="Given a two-digit number, mentally find 10 more or 10 less than the number, without having to count; explain the reasoning used."/>
    <s v="Given a two-digit number, mentally find 10 more or 10 less than the number, without having to count; explain the reasoning used."/>
  </r>
  <r>
    <x v="0"/>
    <x v="8"/>
    <s v="Mathematics"/>
    <x v="0"/>
    <s v="OA|1.C|1.OA.5"/>
    <x v="8"/>
    <x v="8"/>
    <s v="Relate counting to addition and subtraction (e.g., by counting on 2 to add 2)."/>
    <s v="Relate counting to addition and subtraction (e.g., by counting on 2 to add 2)."/>
  </r>
  <r>
    <x v="0"/>
    <x v="9"/>
    <s v="Mathematics"/>
    <x v="0"/>
    <s v="MD|1.J|1.MD.4"/>
    <x v="9"/>
    <x v="9"/>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0"/>
    <x v="10"/>
    <s v="Mathematics"/>
    <x v="0"/>
    <s v="OA|1.D|1.OA.8"/>
    <x v="10"/>
    <x v="10"/>
    <s v="Determine the unknown whole number in an addition or subtraction equation relating three whole numbers. For example, determine the unknown number that makes the equation true in each of the equations 8 + ? = 11, 5 = ? - 3, 6 + 6 = ?."/>
    <s v="Determine the unknown whole number in an addition or subtraction equation relating to three whole numbers. For example, determine the unknown number that makes the equation true in each of the equations 8 + ? = 11, 5 = ? – 3, 6 + 6 = ?."/>
  </r>
  <r>
    <x v="0"/>
    <x v="11"/>
    <s v="Mathematics"/>
    <x v="0"/>
    <s v="G|1.K|1.G.3"/>
    <x v="11"/>
    <x v="11"/>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1"/>
    <x v="0"/>
    <s v="Mathematics"/>
    <x v="1"/>
    <s v="NBT|2.E|2.NBT.5"/>
    <x v="12"/>
    <x v="12"/>
    <s v="Fluently add and subtract within 100 using strategies based on place value, properties of operations, and/or the relationship between addition and subtraction."/>
    <s v="Fluently add and subtract within 100 using strategies based on place value, properties of operations, and/or the relationship between addition and subtraction."/>
  </r>
  <r>
    <x v="1"/>
    <x v="1"/>
    <s v="Mathematics"/>
    <x v="1"/>
    <s v="MD|2.H|2.MD.7"/>
    <x v="13"/>
    <x v="13"/>
    <s v="Tell and write time from analog and digital clocks to the nearest five minutes, using am and pm."/>
    <s v="Tell and write time from analog and digital clocks to the nearest five minutes."/>
  </r>
  <r>
    <x v="1"/>
    <x v="2"/>
    <s v="Mathematics"/>
    <x v="1"/>
    <s v="MD|2.H|2.MD.8"/>
    <x v="14"/>
    <x v="14"/>
    <s v="Solve word problems involving dollar bills, quarters, dimes, nickels, and pennies, using $ and ¢ symbols appropriately. Example: If you have 2 dimes and 3 pennies, how many cents do you have?"/>
    <s v="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
  </r>
  <r>
    <x v="1"/>
    <x v="3"/>
    <s v="Mathematics"/>
    <x v="1"/>
    <s v="G|2.J|2.G.3"/>
    <x v="15"/>
    <x v="15"/>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1"/>
    <x v="4"/>
    <s v="Mathematics"/>
    <x v="1"/>
    <s v="OA|2.A|2.OA.1"/>
    <x v="16"/>
    <x v="16"/>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1"/>
    <x v="5"/>
    <s v="Mathematics"/>
    <x v="1"/>
    <s v="OA|2.C|2.OA.3"/>
    <x v="17"/>
    <x v="17"/>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1"/>
    <x v="6"/>
    <s v="Mathematics"/>
    <x v="1"/>
    <s v="NBT|2.D|2.NBT.1a"/>
    <x v="18"/>
    <x v="18"/>
    <s v="Understand that the three digits of a three-digit number represent amounts of hundreds, tens, and ones; e.g., 706 equals: 7 hundreds, 0 tens, and 6 ones. Understand the following as special cases: a. 100 can be thought of as a bundle of ten tens -- called a &quot;hundred.&quot;"/>
    <s v="100 can be thought of as a bundle of ten tens — called a 'hundred.'"/>
  </r>
  <r>
    <x v="1"/>
    <x v="7"/>
    <s v="Mathematics"/>
    <x v="1"/>
    <s v="MD|2.G|2.MD.5"/>
    <x v="19"/>
    <x v="19"/>
    <s v="Use addition and subtraction within 100 to solve word problems involving lengths that are given in the same units, e.g., by using drawings (such as drawings of rulers) and equations with a symbol for the unknown number to represent the problem."/>
    <s v="Use addition and subtraction within 100 to solve word problems involving lengths that are given in the same units, e.g., by using drawings (such as drawings of rulers) and equations with a symbol for the unknown number to represent the problem."/>
  </r>
  <r>
    <x v="1"/>
    <x v="8"/>
    <s v="Mathematics"/>
    <x v="1"/>
    <s v="G|2.J|2.G.1"/>
    <x v="20"/>
    <x v="20"/>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1"/>
    <x v="9"/>
    <s v="Mathematics"/>
    <x v="1"/>
    <s v="OA|2.A|2.OA.1"/>
    <x v="16"/>
    <x v="16"/>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1"/>
    <x v="10"/>
    <s v="Mathematics"/>
    <x v="1"/>
    <s v="MD|2.F|2.MD.4"/>
    <x v="21"/>
    <x v="21"/>
    <s v="Measure to determine how much longer one object is than another, expressing the length difference in terms of a standard length unit."/>
    <s v="Measure to determine how much longer one object is than another, expressing the length difference in terms of a standard length unit."/>
  </r>
  <r>
    <x v="1"/>
    <x v="11"/>
    <s v="Mathematics"/>
    <x v="1"/>
    <s v="NBT|2.E|2.NBT.6"/>
    <x v="22"/>
    <x v="22"/>
    <s v="Add up to four two-digit numbers using strategies based on place value and properties of operations."/>
    <s v="Add up to four two-digit numbers using strategies based on place value and properties of operations."/>
  </r>
  <r>
    <x v="2"/>
    <x v="0"/>
    <s v="Mathematics"/>
    <x v="2"/>
    <s v="CC|KG.A|KG.CC.1"/>
    <x v="23"/>
    <x v="23"/>
    <s v="Count to 100 by ones and by tens."/>
    <s v="Count to 100 by ones and by tens."/>
  </r>
  <r>
    <x v="2"/>
    <x v="1"/>
    <s v="Mathematics"/>
    <x v="2"/>
    <s v="G|KG.H|KG.G.2"/>
    <x v="24"/>
    <x v="24"/>
    <s v="Correctly name shapes regardless of their orientations or overall size."/>
    <s v="Correctly name shapes regardless of their orientations or overall size."/>
  </r>
  <r>
    <x v="2"/>
    <x v="2"/>
    <s v="Mathematics"/>
    <x v="2"/>
    <s v="CC|KG.B|KG.CC.4c"/>
    <x v="25"/>
    <x v="25"/>
    <s v="Understand the relationship between numbers and quantities; connect counting to cardinality. c. Understand that each successive number name refers to a quantity that is one larger."/>
    <s v="Understand that each successive number name refers to a quantity that is one larger."/>
  </r>
  <r>
    <x v="2"/>
    <x v="3"/>
    <s v="Mathematics"/>
    <x v="2"/>
    <s v="MD|KG.G|KG.MD.3"/>
    <x v="26"/>
    <x v="26"/>
    <s v="Classify objects into given categories; count the numbers of objects in each category and sort the categories by count."/>
    <s v="Classify objects into given categories; count the numbers of objects in each category and sort the categories by count."/>
  </r>
  <r>
    <x v="2"/>
    <x v="4"/>
    <s v="Mathematics"/>
    <x v="2"/>
    <s v="OA|KG.D|KG.OA.3"/>
    <x v="27"/>
    <x v="27"/>
    <s v="Decompose numbers less than or equal to 10 into pairs in more than one way, e.g., by using objects or drawings, and record each decomposition by a drawing or equation (e.g., 5 = 2+3 and 5 = 4+1)."/>
    <s v="N/A"/>
  </r>
  <r>
    <x v="2"/>
    <x v="5"/>
    <s v="Mathematics"/>
    <x v="2"/>
    <s v="G|KG.H|KG.G.1"/>
    <x v="28"/>
    <x v="28"/>
    <s v="Describe objects in the environment using names of shapes, and describe the relative positions of these objects using terms such as above, below, beside, in front of, behind, and next to."/>
    <s v="Describe objects in the environment using names of shapes, and describe the relative positions of these objects using terms such as above, below, beside, in front of, behind, and next to."/>
  </r>
  <r>
    <x v="2"/>
    <x v="6"/>
    <s v="Mathematics"/>
    <x v="2"/>
    <s v="OA|KG.D|KG.OA.5"/>
    <x v="29"/>
    <x v="29"/>
    <s v="Fluently add and subtract within 5."/>
    <s v="Fluently add and subtract within 5."/>
  </r>
  <r>
    <x v="2"/>
    <x v="7"/>
    <s v="Mathematics"/>
    <x v="2"/>
    <s v="CC|KG.B|KG.CC.5"/>
    <x v="30"/>
    <x v="30"/>
    <s v="Count to answer &quot;how many?&quot; questions about as many as 20 things arrnaged in a line, a rectangular array, or a circle, or as many as 10 things in a scattered configuration; given a number from 1-20, count out that many objects."/>
    <s v="Count to answer 'how many?' questions about as many as 20 things arranged in a line, a rectangular array, or a circle, or as many as 10 things in a scattered configuration; given a number from 1–20, count out that many objects."/>
  </r>
  <r>
    <x v="2"/>
    <x v="8"/>
    <s v="Mathematics"/>
    <x v="2"/>
    <s v="MD|KG.F|KG.MD.2"/>
    <x v="31"/>
    <x v="31"/>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2"/>
    <x v="9"/>
    <s v="Mathematics"/>
    <x v="2"/>
    <s v="OA|KG.D|KG.OA.2"/>
    <x v="32"/>
    <x v="32"/>
    <s v="Solve addition and subtraction word problems, and add and subtract within 10, e.g., by using objects or drawings to represent the problem."/>
    <s v="Solve addition and subtraction word problems, and add and subtract within 10, e.g., by using objects or drawings to represent the problem. (Students are not required to independently read the word problems.)"/>
  </r>
  <r>
    <x v="2"/>
    <x v="10"/>
    <s v="Mathematics"/>
    <x v="2"/>
    <s v="G|KG.H|KG.G.2"/>
    <x v="24"/>
    <x v="24"/>
    <s v="Correctly name shapes regardless of their orientations or overall size."/>
    <s v="Correctly name shapes regardless of their orientations or overall size."/>
  </r>
  <r>
    <x v="2"/>
    <x v="11"/>
    <s v="Mathematics"/>
    <x v="2"/>
    <s v="OA|KG.D|KG.OA.4"/>
    <x v="33"/>
    <x v="33"/>
    <s v="For any number from 1 to 9, find the number that makes 10 when added to the given number, e.g, by using objects or drawings, and record the answer with a drawing or equation."/>
    <s v="For any number from 1 to 9, find the number that makes 10 when added to the given number, e.g., by using objects or drawings, and record the answer with a drawing or equation."/>
  </r>
  <r>
    <x v="3"/>
    <x v="12"/>
    <m/>
    <x v="3"/>
    <m/>
    <x v="34"/>
    <x v="34"/>
    <m/>
    <m/>
  </r>
  <r>
    <x v="3"/>
    <x v="12"/>
    <m/>
    <x v="3"/>
    <m/>
    <x v="34"/>
    <x v="34"/>
    <m/>
    <m/>
  </r>
  <r>
    <x v="3"/>
    <x v="12"/>
    <m/>
    <x v="3"/>
    <m/>
    <x v="34"/>
    <x v="34"/>
    <m/>
    <m/>
  </r>
  <r>
    <x v="3"/>
    <x v="12"/>
    <m/>
    <x v="3"/>
    <m/>
    <x v="34"/>
    <x v="34"/>
    <m/>
    <m/>
  </r>
  <r>
    <x v="3"/>
    <x v="12"/>
    <m/>
    <x v="3"/>
    <m/>
    <x v="34"/>
    <x v="34"/>
    <m/>
    <m/>
  </r>
  <r>
    <x v="3"/>
    <x v="12"/>
    <m/>
    <x v="3"/>
    <m/>
    <x v="34"/>
    <x v="34"/>
    <m/>
    <m/>
  </r>
  <r>
    <x v="3"/>
    <x v="12"/>
    <m/>
    <x v="3"/>
    <m/>
    <x v="34"/>
    <x v="34"/>
    <m/>
    <m/>
  </r>
  <r>
    <x v="3"/>
    <x v="12"/>
    <m/>
    <x v="3"/>
    <m/>
    <x v="34"/>
    <x v="34"/>
    <m/>
    <m/>
  </r>
  <r>
    <x v="3"/>
    <x v="12"/>
    <m/>
    <x v="3"/>
    <m/>
    <x v="34"/>
    <x v="34"/>
    <m/>
    <m/>
  </r>
  <r>
    <x v="3"/>
    <x v="12"/>
    <m/>
    <x v="3"/>
    <m/>
    <x v="34"/>
    <x v="34"/>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2"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41" firstHeaderRow="1" firstDataRow="1" firstDataCol="4" rowPageCount="1" colPageCount="1"/>
  <pivotFields count="8">
    <pivotField name="Grade" axis="axisPage" compact="0" outline="0" showAll="0" defaultSubtotal="0">
      <items count="4">
        <item x="0"/>
        <item x="1"/>
        <item x="2"/>
        <item x="3"/>
      </items>
    </pivotField>
    <pivotField axis="axisRow" compact="0" outline="0" showAll="0" defaultSubtotal="0">
      <items count="13">
        <item x="0"/>
        <item x="1"/>
        <item x="2"/>
        <item x="3"/>
        <item x="4"/>
        <item x="5"/>
        <item x="6"/>
        <item x="7"/>
        <item x="8"/>
        <item x="9"/>
        <item x="10"/>
        <item x="11"/>
        <item x="12"/>
      </items>
    </pivotField>
    <pivotField axis="axisRow" compact="0" outline="0" showAll="0" defaultSubtotal="0">
      <items count="4">
        <item n="Survey: ELA Grade 1" x="0"/>
        <item n="Survey: ELA Grade 2" x="1"/>
        <item n="Survey: ELA Grade KG" x="2"/>
        <item x="3"/>
      </items>
    </pivotField>
    <pivotField compact="0" outline="0" showAll="0" defaultSubtotal="0"/>
    <pivotField axis="axisRow" compact="0" outline="0" showAll="0" defaultSubtotal="0">
      <items count="27">
        <item x="3"/>
        <item x="2"/>
        <item x="1"/>
        <item x="12"/>
        <item x="11"/>
        <item x="17"/>
        <item x="22"/>
        <item x="23"/>
        <item x="0"/>
        <item x="4"/>
        <item x="9"/>
        <item x="10"/>
        <item x="18"/>
        <item x="19"/>
        <item x="20"/>
        <item x="21"/>
        <item x="8"/>
        <item x="5"/>
        <item x="6"/>
        <item x="7"/>
        <item x="13"/>
        <item x="14"/>
        <item x="16"/>
        <item x="15"/>
        <item x="24"/>
        <item x="25"/>
        <item x="26"/>
      </items>
    </pivotField>
    <pivotField axis="axisRow" compact="0" outline="0" showAll="0" defaultSubtotal="0">
      <items count="27">
        <item x="3"/>
        <item x="2"/>
        <item x="1"/>
        <item x="0"/>
        <item x="4"/>
        <item x="8"/>
        <item x="5"/>
        <item x="6"/>
        <item x="7"/>
        <item x="12"/>
        <item x="11"/>
        <item x="17"/>
        <item x="9"/>
        <item x="10"/>
        <item x="13"/>
        <item x="14"/>
        <item x="16"/>
        <item x="15"/>
        <item x="22"/>
        <item x="23"/>
        <item x="18"/>
        <item x="19"/>
        <item x="20"/>
        <item x="21"/>
        <item x="24"/>
        <item x="25"/>
        <item x="26"/>
      </items>
    </pivotField>
    <pivotField compact="0" outline="0" showAll="0" defaultSubtotal="0"/>
    <pivotField compact="0" outline="0" showAll="0" defaultSubtotal="0"/>
  </pivotFields>
  <rowFields count="4">
    <field x="2"/>
    <field x="1"/>
    <field x="4"/>
    <field x="5"/>
  </rowFields>
  <rowItems count="37">
    <i>
      <x/>
      <x/>
      <x v="8"/>
      <x v="3"/>
    </i>
    <i r="1">
      <x v="1"/>
      <x v="2"/>
      <x v="2"/>
    </i>
    <i r="1">
      <x v="2"/>
      <x v="1"/>
      <x v="1"/>
    </i>
    <i r="1">
      <x v="3"/>
      <x/>
      <x/>
    </i>
    <i r="1">
      <x v="4"/>
      <x v="9"/>
      <x v="4"/>
    </i>
    <i r="1">
      <x v="5"/>
      <x v="9"/>
      <x v="4"/>
    </i>
    <i r="1">
      <x v="6"/>
      <x v="8"/>
      <x v="3"/>
    </i>
    <i r="1">
      <x v="7"/>
      <x v="17"/>
      <x v="6"/>
    </i>
    <i r="1">
      <x v="8"/>
      <x v="18"/>
      <x v="7"/>
    </i>
    <i r="1">
      <x v="9"/>
      <x v="18"/>
      <x v="7"/>
    </i>
    <i r="1">
      <x v="10"/>
      <x v="19"/>
      <x v="8"/>
    </i>
    <i r="1">
      <x v="11"/>
      <x v="16"/>
      <x v="5"/>
    </i>
    <i>
      <x v="1"/>
      <x/>
      <x v="10"/>
      <x v="12"/>
    </i>
    <i r="1">
      <x v="1"/>
      <x v="10"/>
      <x v="12"/>
    </i>
    <i r="1">
      <x v="2"/>
      <x v="11"/>
      <x v="13"/>
    </i>
    <i r="1">
      <x v="3"/>
      <x v="4"/>
      <x v="10"/>
    </i>
    <i r="1">
      <x v="4"/>
      <x v="3"/>
      <x v="9"/>
    </i>
    <i r="1">
      <x v="5"/>
      <x v="20"/>
      <x v="14"/>
    </i>
    <i r="1">
      <x v="6"/>
      <x v="21"/>
      <x v="15"/>
    </i>
    <i r="1">
      <x v="7"/>
      <x v="23"/>
      <x v="17"/>
    </i>
    <i r="1">
      <x v="8"/>
      <x v="22"/>
      <x v="16"/>
    </i>
    <i r="1">
      <x v="9"/>
      <x v="22"/>
      <x v="16"/>
    </i>
    <i r="1">
      <x v="10"/>
      <x v="5"/>
      <x v="11"/>
    </i>
    <i r="1">
      <x v="11"/>
      <x v="22"/>
      <x v="16"/>
    </i>
    <i>
      <x v="2"/>
      <x/>
      <x v="12"/>
      <x v="20"/>
    </i>
    <i r="1">
      <x v="1"/>
      <x v="12"/>
      <x v="20"/>
    </i>
    <i r="1">
      <x v="2"/>
      <x v="12"/>
      <x v="20"/>
    </i>
    <i r="1">
      <x v="3"/>
      <x v="13"/>
      <x v="21"/>
    </i>
    <i r="1">
      <x v="4"/>
      <x v="14"/>
      <x v="22"/>
    </i>
    <i r="1">
      <x v="5"/>
      <x v="15"/>
      <x v="23"/>
    </i>
    <i r="1">
      <x v="6"/>
      <x v="6"/>
      <x v="18"/>
    </i>
    <i r="1">
      <x v="7"/>
      <x v="7"/>
      <x v="19"/>
    </i>
    <i r="1">
      <x v="8"/>
      <x v="24"/>
      <x v="24"/>
    </i>
    <i r="1">
      <x v="9"/>
      <x v="25"/>
      <x v="25"/>
    </i>
    <i r="1">
      <x v="10"/>
      <x v="24"/>
      <x v="24"/>
    </i>
    <i r="1">
      <x v="11"/>
      <x v="25"/>
      <x v="25"/>
    </i>
    <i>
      <x v="3"/>
      <x v="12"/>
      <x v="26"/>
      <x v="26"/>
    </i>
  </rowItems>
  <colItems count="1">
    <i/>
  </colItems>
  <pageFields count="1">
    <pageField fld="0" hier="-1"/>
  </pageFields>
  <formats count="3">
    <format dxfId="73">
      <pivotArea field="0" type="button" dataOnly="0" labelOnly="1" outline="0" axis="axisPage" fieldPosition="0"/>
    </format>
    <format dxfId="72">
      <pivotArea field="0" type="button" dataOnly="0" labelOnly="1" outline="0" axis="axisPage" fieldPosition="0"/>
    </format>
    <format dxfId="71">
      <pivotArea field="0"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3"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41" firstHeaderRow="1" firstDataRow="1" firstDataCol="4" rowPageCount="1" colPageCount="1"/>
  <pivotFields count="9">
    <pivotField name="Grade" axis="axisPage" compact="0" outline="0" showAll="0" defaultSubtotal="0">
      <items count="4">
        <item x="0"/>
        <item x="1"/>
        <item x="2"/>
        <item x="3"/>
      </items>
    </pivotField>
    <pivotField axis="axisRow" compact="0" outline="0" showAll="0" defaultSubtotal="0">
      <items count="13">
        <item x="0"/>
        <item x="1"/>
        <item x="2"/>
        <item x="3"/>
        <item x="4"/>
        <item x="5"/>
        <item x="6"/>
        <item x="7"/>
        <item x="8"/>
        <item x="9"/>
        <item x="10"/>
        <item x="11"/>
        <item x="12"/>
      </items>
    </pivotField>
    <pivotField compact="0" outline="0" showAll="0" defaultSubtotal="0"/>
    <pivotField axis="axisRow" compact="0" outline="0" showAll="0" defaultSubtotal="0">
      <items count="4">
        <item n="Survey: Math Grade 1" x="0"/>
        <item n="Survey: Math Grade 2" x="1"/>
        <item n="Survey: Math Grade KG" x="2"/>
        <item x="3"/>
      </items>
    </pivotField>
    <pivotField compact="0" outline="0" showAll="0" defaultSubtotal="0"/>
    <pivotField axis="axisRow" compact="0" outline="0" showAll="0" defaultSubtotal="0">
      <items count="35">
        <item x="2"/>
        <item x="11"/>
        <item x="6"/>
        <item x="3"/>
        <item x="9"/>
        <item x="5"/>
        <item x="1"/>
        <item x="7"/>
        <item x="4"/>
        <item x="0"/>
        <item x="8"/>
        <item x="10"/>
        <item x="20"/>
        <item x="15"/>
        <item x="21"/>
        <item x="19"/>
        <item x="13"/>
        <item x="14"/>
        <item x="18"/>
        <item x="12"/>
        <item x="22"/>
        <item x="16"/>
        <item x="17"/>
        <item x="23"/>
        <item x="25"/>
        <item x="30"/>
        <item x="28"/>
        <item x="24"/>
        <item x="31"/>
        <item x="26"/>
        <item x="32"/>
        <item x="27"/>
        <item x="33"/>
        <item x="29"/>
        <item x="34"/>
      </items>
    </pivotField>
    <pivotField axis="axisRow" compact="0" outline="0" showAll="0" defaultSubtotal="0">
      <items count="35">
        <item x="2"/>
        <item x="11"/>
        <item x="6"/>
        <item x="3"/>
        <item x="9"/>
        <item x="5"/>
        <item x="1"/>
        <item x="7"/>
        <item x="4"/>
        <item x="0"/>
        <item x="8"/>
        <item x="10"/>
        <item x="20"/>
        <item x="15"/>
        <item x="21"/>
        <item x="19"/>
        <item x="13"/>
        <item x="14"/>
        <item x="18"/>
        <item x="12"/>
        <item x="22"/>
        <item x="16"/>
        <item x="17"/>
        <item x="23"/>
        <item x="25"/>
        <item x="30"/>
        <item x="28"/>
        <item x="24"/>
        <item x="31"/>
        <item x="26"/>
        <item x="32"/>
        <item x="33"/>
        <item x="29"/>
        <item x="27"/>
        <item x="34"/>
      </items>
    </pivotField>
    <pivotField compact="0" outline="0" showAll="0" defaultSubtotal="0"/>
    <pivotField compact="0" outline="0" showAll="0" defaultSubtotal="0"/>
  </pivotFields>
  <rowFields count="4">
    <field x="3"/>
    <field x="1"/>
    <field x="5"/>
    <field x="6"/>
  </rowFields>
  <rowItems count="37">
    <i>
      <x/>
      <x/>
      <x v="9"/>
      <x v="9"/>
    </i>
    <i r="1">
      <x v="1"/>
      <x v="6"/>
      <x v="6"/>
    </i>
    <i r="1">
      <x v="2"/>
      <x/>
      <x/>
    </i>
    <i r="1">
      <x v="3"/>
      <x v="3"/>
      <x v="3"/>
    </i>
    <i r="1">
      <x v="4"/>
      <x v="8"/>
      <x v="8"/>
    </i>
    <i r="1">
      <x v="5"/>
      <x v="5"/>
      <x v="5"/>
    </i>
    <i r="1">
      <x v="6"/>
      <x v="2"/>
      <x v="2"/>
    </i>
    <i r="1">
      <x v="7"/>
      <x v="7"/>
      <x v="7"/>
    </i>
    <i r="1">
      <x v="8"/>
      <x v="10"/>
      <x v="10"/>
    </i>
    <i r="1">
      <x v="9"/>
      <x v="4"/>
      <x v="4"/>
    </i>
    <i r="1">
      <x v="10"/>
      <x v="11"/>
      <x v="11"/>
    </i>
    <i r="1">
      <x v="11"/>
      <x v="1"/>
      <x v="1"/>
    </i>
    <i>
      <x v="1"/>
      <x/>
      <x v="19"/>
      <x v="19"/>
    </i>
    <i r="1">
      <x v="1"/>
      <x v="16"/>
      <x v="16"/>
    </i>
    <i r="1">
      <x v="2"/>
      <x v="17"/>
      <x v="17"/>
    </i>
    <i r="1">
      <x v="3"/>
      <x v="13"/>
      <x v="13"/>
    </i>
    <i r="1">
      <x v="4"/>
      <x v="21"/>
      <x v="21"/>
    </i>
    <i r="1">
      <x v="5"/>
      <x v="22"/>
      <x v="22"/>
    </i>
    <i r="1">
      <x v="6"/>
      <x v="18"/>
      <x v="18"/>
    </i>
    <i r="1">
      <x v="7"/>
      <x v="15"/>
      <x v="15"/>
    </i>
    <i r="1">
      <x v="8"/>
      <x v="12"/>
      <x v="12"/>
    </i>
    <i r="1">
      <x v="9"/>
      <x v="21"/>
      <x v="21"/>
    </i>
    <i r="1">
      <x v="10"/>
      <x v="14"/>
      <x v="14"/>
    </i>
    <i r="1">
      <x v="11"/>
      <x v="20"/>
      <x v="20"/>
    </i>
    <i>
      <x v="2"/>
      <x/>
      <x v="23"/>
      <x v="23"/>
    </i>
    <i r="1">
      <x v="1"/>
      <x v="27"/>
      <x v="27"/>
    </i>
    <i r="1">
      <x v="2"/>
      <x v="24"/>
      <x v="24"/>
    </i>
    <i r="1">
      <x v="3"/>
      <x v="29"/>
      <x v="29"/>
    </i>
    <i r="1">
      <x v="4"/>
      <x v="31"/>
      <x v="33"/>
    </i>
    <i r="1">
      <x v="5"/>
      <x v="26"/>
      <x v="26"/>
    </i>
    <i r="1">
      <x v="6"/>
      <x v="33"/>
      <x v="32"/>
    </i>
    <i r="1">
      <x v="7"/>
      <x v="25"/>
      <x v="25"/>
    </i>
    <i r="1">
      <x v="8"/>
      <x v="28"/>
      <x v="28"/>
    </i>
    <i r="1">
      <x v="9"/>
      <x v="30"/>
      <x v="30"/>
    </i>
    <i r="1">
      <x v="10"/>
      <x v="27"/>
      <x v="27"/>
    </i>
    <i r="1">
      <x v="11"/>
      <x v="32"/>
      <x v="31"/>
    </i>
    <i>
      <x v="3"/>
      <x v="12"/>
      <x v="34"/>
      <x v="34"/>
    </i>
  </rowItems>
  <colItems count="1">
    <i/>
  </colItems>
  <pageFields count="1">
    <pageField fld="0" hier="-1"/>
  </pageFields>
  <formats count="3">
    <format dxfId="57">
      <pivotArea field="0" type="button" dataOnly="0" labelOnly="1" outline="0" axis="axisPage" fieldPosition="0"/>
    </format>
    <format dxfId="56">
      <pivotArea field="0" type="button" dataOnly="0" labelOnly="1" outline="0" axis="axisPage" fieldPosition="0"/>
    </format>
    <format dxfId="55">
      <pivotArea field="0"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H37" totalsRowShown="0" headerRowDxfId="70" dataDxfId="68" headerRowBorderDxfId="69" tableBorderDxfId="67" totalsRowBorderDxfId="66">
  <sortState xmlns:xlrd2="http://schemas.microsoft.com/office/spreadsheetml/2017/richdata2" ref="A2:H37">
    <sortCondition ref="A2:A37"/>
    <sortCondition ref="C2:C37"/>
    <sortCondition ref="B2:B37"/>
  </sortState>
  <tableColumns count="8">
    <tableColumn id="1" xr3:uid="{00000000-0010-0000-0000-000001000000}" name="GR" dataDxfId="65">
      <calculatedColumnFormula>RIGHT(C2,2)</calculatedColumnFormula>
    </tableColumn>
    <tableColumn id="2" xr3:uid="{00000000-0010-0000-0000-000002000000}" name="Seq #" dataDxfId="64"/>
    <tableColumn id="3" xr3:uid="{00000000-0010-0000-0000-000003000000}" name="Test Name" dataDxfId="63"/>
    <tableColumn id="4" xr3:uid="{00000000-0010-0000-0000-000004000000}" name="3 Tiers Standard" dataDxfId="62"/>
    <tableColumn id="5" xr3:uid="{00000000-0010-0000-0000-000005000000}" name="CCR Standard" dataDxfId="61"/>
    <tableColumn id="6" xr3:uid="{00000000-0010-0000-0000-000006000000}" name="Florida Standard" dataDxfId="60"/>
    <tableColumn id="7" xr3:uid="{00000000-0010-0000-0000-000007000000}" name="CCR Standard Text" dataDxfId="59"/>
    <tableColumn id="8" xr3:uid="{00000000-0010-0000-0000-000008000000}" name="Florida Standard Text" dataDxfId="58"/>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H37" totalsRowShown="0" headerRowDxfId="54" dataDxfId="52" headerRowBorderDxfId="53" tableBorderDxfId="51" totalsRowBorderDxfId="50">
  <sortState xmlns:xlrd2="http://schemas.microsoft.com/office/spreadsheetml/2017/richdata2" ref="A2:H37">
    <sortCondition ref="A2:A37"/>
    <sortCondition ref="C2:C37"/>
    <sortCondition ref="B2:B37"/>
  </sortState>
  <tableColumns count="8">
    <tableColumn id="1" xr3:uid="{00000000-0010-0000-0100-000001000000}" name="GR" dataDxfId="49">
      <calculatedColumnFormula>RIGHT(C2,2)</calculatedColumnFormula>
    </tableColumn>
    <tableColumn id="2" xr3:uid="{00000000-0010-0000-0100-000002000000}" name="Seq #" dataDxfId="48"/>
    <tableColumn id="3" xr3:uid="{00000000-0010-0000-0100-000003000000}" name="Test Name" dataDxfId="47"/>
    <tableColumn id="4" xr3:uid="{00000000-0010-0000-0100-000004000000}" name="3 Tiers Standard" dataDxfId="46"/>
    <tableColumn id="5" xr3:uid="{00000000-0010-0000-0100-000005000000}" name="CCR Standard" dataDxfId="45"/>
    <tableColumn id="6" xr3:uid="{00000000-0010-0000-0100-000006000000}" name="Florida Standard" dataDxfId="44"/>
    <tableColumn id="7" xr3:uid="{00000000-0010-0000-0100-000007000000}" name="CCR Standard Text" dataDxfId="43"/>
    <tableColumn id="8" xr3:uid="{00000000-0010-0000-0100-000008000000}" name="Florida Standard Text" dataDxfId="4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7" sqref="A7"/>
    </sheetView>
  </sheetViews>
  <sheetFormatPr defaultRowHeight="15" x14ac:dyDescent="0.25"/>
  <cols>
    <col min="1" max="1" width="119.7109375" style="51" customWidth="1"/>
    <col min="2" max="16384" width="9.140625" style="50"/>
  </cols>
  <sheetData>
    <row r="1" spans="1:1" ht="21" x14ac:dyDescent="0.25">
      <c r="A1" s="55" t="s">
        <v>278</v>
      </c>
    </row>
    <row r="2" spans="1:1" s="52" customFormat="1" ht="18.75" x14ac:dyDescent="0.25">
      <c r="A2" s="54" t="s">
        <v>199</v>
      </c>
    </row>
    <row r="3" spans="1:1" s="52" customFormat="1" ht="37.5" x14ac:dyDescent="0.25">
      <c r="A3" s="53" t="s">
        <v>279</v>
      </c>
    </row>
    <row r="4" spans="1:1" s="52" customFormat="1" ht="56.25" x14ac:dyDescent="0.25">
      <c r="A4" s="54" t="s">
        <v>198</v>
      </c>
    </row>
    <row r="5" spans="1:1" s="52" customFormat="1" ht="37.5" x14ac:dyDescent="0.25">
      <c r="A5" s="53" t="s">
        <v>200</v>
      </c>
    </row>
    <row r="6" spans="1:1" s="52" customFormat="1" ht="93.75" x14ac:dyDescent="0.25">
      <c r="A6" s="54" t="s">
        <v>277</v>
      </c>
    </row>
    <row r="7" spans="1:1" s="52" customFormat="1" ht="75" x14ac:dyDescent="0.25">
      <c r="A7" s="53" t="s">
        <v>201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1"/>
  <sheetViews>
    <sheetView workbookViewId="0">
      <selection activeCell="I19" sqref="I19"/>
    </sheetView>
  </sheetViews>
  <sheetFormatPr defaultRowHeight="15" x14ac:dyDescent="0.25"/>
  <cols>
    <col min="1" max="1" width="20.5703125" customWidth="1"/>
    <col min="2" max="2" width="12" bestFit="1" customWidth="1"/>
    <col min="3" max="3" width="15" customWidth="1"/>
    <col min="4" max="4" width="21.42578125" customWidth="1"/>
  </cols>
  <sheetData>
    <row r="1" spans="1:4" ht="23.25" x14ac:dyDescent="0.25">
      <c r="A1" s="61" t="s">
        <v>197</v>
      </c>
      <c r="B1" s="61"/>
      <c r="C1" s="61"/>
      <c r="D1" s="61"/>
    </row>
    <row r="2" spans="1:4" ht="18.75" x14ac:dyDescent="0.3">
      <c r="A2" s="35" t="s">
        <v>196</v>
      </c>
      <c r="B2" t="s">
        <v>192</v>
      </c>
      <c r="D2" s="36" t="s">
        <v>195</v>
      </c>
    </row>
    <row r="4" spans="1:4" x14ac:dyDescent="0.25">
      <c r="A4" s="32" t="s">
        <v>190</v>
      </c>
      <c r="B4" s="32" t="s">
        <v>0</v>
      </c>
      <c r="C4" s="32" t="s">
        <v>63</v>
      </c>
      <c r="D4" s="32" t="s">
        <v>202</v>
      </c>
    </row>
    <row r="5" spans="1:4" x14ac:dyDescent="0.25">
      <c r="A5" t="s">
        <v>280</v>
      </c>
      <c r="B5">
        <v>1</v>
      </c>
      <c r="C5" t="s">
        <v>65</v>
      </c>
      <c r="D5" t="s">
        <v>250</v>
      </c>
    </row>
    <row r="6" spans="1:4" x14ac:dyDescent="0.25">
      <c r="B6">
        <v>2</v>
      </c>
      <c r="C6" t="s">
        <v>66</v>
      </c>
      <c r="D6" t="s">
        <v>251</v>
      </c>
    </row>
    <row r="7" spans="1:4" x14ac:dyDescent="0.25">
      <c r="B7">
        <v>3</v>
      </c>
      <c r="C7" t="s">
        <v>67</v>
      </c>
      <c r="D7" t="s">
        <v>252</v>
      </c>
    </row>
    <row r="8" spans="1:4" x14ac:dyDescent="0.25">
      <c r="B8">
        <v>4</v>
      </c>
      <c r="C8" t="s">
        <v>68</v>
      </c>
      <c r="D8" t="s">
        <v>253</v>
      </c>
    </row>
    <row r="9" spans="1:4" x14ac:dyDescent="0.25">
      <c r="B9">
        <v>5</v>
      </c>
      <c r="C9" t="s">
        <v>69</v>
      </c>
      <c r="D9" t="s">
        <v>254</v>
      </c>
    </row>
    <row r="10" spans="1:4" x14ac:dyDescent="0.25">
      <c r="B10">
        <v>6</v>
      </c>
      <c r="C10" t="s">
        <v>69</v>
      </c>
      <c r="D10" t="s">
        <v>254</v>
      </c>
    </row>
    <row r="11" spans="1:4" x14ac:dyDescent="0.25">
      <c r="B11">
        <v>7</v>
      </c>
      <c r="C11" t="s">
        <v>65</v>
      </c>
      <c r="D11" t="s">
        <v>250</v>
      </c>
    </row>
    <row r="12" spans="1:4" x14ac:dyDescent="0.25">
      <c r="B12">
        <v>8</v>
      </c>
      <c r="C12" t="s">
        <v>70</v>
      </c>
      <c r="D12" t="s">
        <v>255</v>
      </c>
    </row>
    <row r="13" spans="1:4" x14ac:dyDescent="0.25">
      <c r="B13">
        <v>9</v>
      </c>
      <c r="C13" t="s">
        <v>71</v>
      </c>
      <c r="D13" t="s">
        <v>256</v>
      </c>
    </row>
    <row r="14" spans="1:4" x14ac:dyDescent="0.25">
      <c r="B14">
        <v>10</v>
      </c>
      <c r="C14" t="s">
        <v>71</v>
      </c>
      <c r="D14" t="s">
        <v>256</v>
      </c>
    </row>
    <row r="15" spans="1:4" x14ac:dyDescent="0.25">
      <c r="B15">
        <v>11</v>
      </c>
      <c r="C15" t="s">
        <v>72</v>
      </c>
      <c r="D15" t="s">
        <v>257</v>
      </c>
    </row>
    <row r="16" spans="1:4" x14ac:dyDescent="0.25">
      <c r="B16">
        <v>12</v>
      </c>
      <c r="C16" t="s">
        <v>73</v>
      </c>
      <c r="D16" t="s">
        <v>258</v>
      </c>
    </row>
    <row r="17" spans="1:4" x14ac:dyDescent="0.25">
      <c r="A17" t="s">
        <v>281</v>
      </c>
      <c r="B17">
        <v>1</v>
      </c>
      <c r="C17" t="s">
        <v>74</v>
      </c>
      <c r="D17" t="s">
        <v>259</v>
      </c>
    </row>
    <row r="18" spans="1:4" x14ac:dyDescent="0.25">
      <c r="B18">
        <v>2</v>
      </c>
      <c r="C18" t="s">
        <v>74</v>
      </c>
      <c r="D18" t="s">
        <v>259</v>
      </c>
    </row>
    <row r="19" spans="1:4" x14ac:dyDescent="0.25">
      <c r="B19">
        <v>3</v>
      </c>
      <c r="C19" t="s">
        <v>75</v>
      </c>
      <c r="D19" t="s">
        <v>260</v>
      </c>
    </row>
    <row r="20" spans="1:4" x14ac:dyDescent="0.25">
      <c r="B20">
        <v>4</v>
      </c>
      <c r="C20" t="s">
        <v>76</v>
      </c>
      <c r="D20" t="s">
        <v>261</v>
      </c>
    </row>
    <row r="21" spans="1:4" x14ac:dyDescent="0.25">
      <c r="B21">
        <v>5</v>
      </c>
      <c r="C21" t="s">
        <v>77</v>
      </c>
      <c r="D21" t="s">
        <v>262</v>
      </c>
    </row>
    <row r="22" spans="1:4" x14ac:dyDescent="0.25">
      <c r="B22">
        <v>6</v>
      </c>
      <c r="C22" t="s">
        <v>78</v>
      </c>
      <c r="D22" t="s">
        <v>263</v>
      </c>
    </row>
    <row r="23" spans="1:4" x14ac:dyDescent="0.25">
      <c r="B23">
        <v>7</v>
      </c>
      <c r="C23" t="s">
        <v>79</v>
      </c>
      <c r="D23" t="s">
        <v>264</v>
      </c>
    </row>
    <row r="24" spans="1:4" x14ac:dyDescent="0.25">
      <c r="B24">
        <v>8</v>
      </c>
      <c r="C24" t="s">
        <v>80</v>
      </c>
      <c r="D24" t="s">
        <v>265</v>
      </c>
    </row>
    <row r="25" spans="1:4" x14ac:dyDescent="0.25">
      <c r="B25">
        <v>9</v>
      </c>
      <c r="C25" t="s">
        <v>81</v>
      </c>
      <c r="D25" t="s">
        <v>266</v>
      </c>
    </row>
    <row r="26" spans="1:4" x14ac:dyDescent="0.25">
      <c r="B26">
        <v>10</v>
      </c>
      <c r="C26" t="s">
        <v>81</v>
      </c>
      <c r="D26" t="s">
        <v>266</v>
      </c>
    </row>
    <row r="27" spans="1:4" x14ac:dyDescent="0.25">
      <c r="B27">
        <v>11</v>
      </c>
      <c r="C27" t="s">
        <v>82</v>
      </c>
      <c r="D27" t="s">
        <v>267</v>
      </c>
    </row>
    <row r="28" spans="1:4" x14ac:dyDescent="0.25">
      <c r="B28">
        <v>12</v>
      </c>
      <c r="C28" t="s">
        <v>81</v>
      </c>
      <c r="D28" t="s">
        <v>266</v>
      </c>
    </row>
    <row r="29" spans="1:4" x14ac:dyDescent="0.25">
      <c r="A29" t="s">
        <v>282</v>
      </c>
      <c r="B29">
        <v>1</v>
      </c>
      <c r="C29" t="s">
        <v>88</v>
      </c>
      <c r="D29" t="s">
        <v>269</v>
      </c>
    </row>
    <row r="30" spans="1:4" x14ac:dyDescent="0.25">
      <c r="B30">
        <v>2</v>
      </c>
      <c r="C30" t="s">
        <v>88</v>
      </c>
      <c r="D30" t="s">
        <v>269</v>
      </c>
    </row>
    <row r="31" spans="1:4" x14ac:dyDescent="0.25">
      <c r="B31">
        <v>3</v>
      </c>
      <c r="C31" t="s">
        <v>88</v>
      </c>
      <c r="D31" t="s">
        <v>269</v>
      </c>
    </row>
    <row r="32" spans="1:4" x14ac:dyDescent="0.25">
      <c r="B32">
        <v>4</v>
      </c>
      <c r="C32" t="s">
        <v>89</v>
      </c>
      <c r="D32" t="s">
        <v>270</v>
      </c>
    </row>
    <row r="33" spans="1:4" x14ac:dyDescent="0.25">
      <c r="B33">
        <v>5</v>
      </c>
      <c r="C33" t="s">
        <v>90</v>
      </c>
      <c r="D33" t="s">
        <v>271</v>
      </c>
    </row>
    <row r="34" spans="1:4" x14ac:dyDescent="0.25">
      <c r="B34">
        <v>6</v>
      </c>
      <c r="C34" t="s">
        <v>91</v>
      </c>
      <c r="D34" t="s">
        <v>272</v>
      </c>
    </row>
    <row r="35" spans="1:4" x14ac:dyDescent="0.25">
      <c r="B35">
        <v>7</v>
      </c>
      <c r="C35" t="s">
        <v>83</v>
      </c>
      <c r="D35" t="s">
        <v>273</v>
      </c>
    </row>
    <row r="36" spans="1:4" x14ac:dyDescent="0.25">
      <c r="B36">
        <v>8</v>
      </c>
      <c r="C36" t="s">
        <v>84</v>
      </c>
      <c r="D36" t="s">
        <v>274</v>
      </c>
    </row>
    <row r="37" spans="1:4" x14ac:dyDescent="0.25">
      <c r="B37">
        <v>9</v>
      </c>
      <c r="C37" t="s">
        <v>85</v>
      </c>
      <c r="D37" t="s">
        <v>275</v>
      </c>
    </row>
    <row r="38" spans="1:4" x14ac:dyDescent="0.25">
      <c r="B38">
        <v>10</v>
      </c>
      <c r="C38" t="s">
        <v>86</v>
      </c>
      <c r="D38" t="s">
        <v>276</v>
      </c>
    </row>
    <row r="39" spans="1:4" x14ac:dyDescent="0.25">
      <c r="B39">
        <v>11</v>
      </c>
      <c r="C39" t="s">
        <v>85</v>
      </c>
      <c r="D39" t="s">
        <v>275</v>
      </c>
    </row>
    <row r="40" spans="1:4" x14ac:dyDescent="0.25">
      <c r="B40">
        <v>12</v>
      </c>
      <c r="C40" t="s">
        <v>86</v>
      </c>
      <c r="D40" t="s">
        <v>276</v>
      </c>
    </row>
    <row r="41" spans="1:4" x14ac:dyDescent="0.25">
      <c r="A41" t="s">
        <v>193</v>
      </c>
      <c r="B41" t="s">
        <v>193</v>
      </c>
      <c r="C41" t="s">
        <v>193</v>
      </c>
      <c r="D41" t="s">
        <v>193</v>
      </c>
    </row>
  </sheetData>
  <mergeCells count="1">
    <mergeCell ref="A1:D1"/>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view="pageBreakPreview" topLeftCell="A37" zoomScale="145" zoomScaleNormal="100" zoomScaleSheetLayoutView="145" workbookViewId="0">
      <selection activeCell="C1" sqref="C1:C1048576"/>
    </sheetView>
  </sheetViews>
  <sheetFormatPr defaultRowHeight="15" x14ac:dyDescent="0.25"/>
  <cols>
    <col min="1" max="1" width="6" style="6" customWidth="1"/>
    <col min="2" max="2" width="5.7109375" style="2" customWidth="1"/>
    <col min="3" max="3" width="14.42578125" style="2" customWidth="1"/>
    <col min="4" max="4" width="13.140625" style="5" customWidth="1"/>
    <col min="5" max="5" width="9.7109375" style="2" customWidth="1"/>
    <col min="6" max="6" width="13.5703125" style="2" customWidth="1"/>
    <col min="7" max="8" width="37.140625" style="11" customWidth="1"/>
    <col min="9" max="16384" width="9.140625" style="2"/>
  </cols>
  <sheetData>
    <row r="1" spans="1:8" s="16" customFormat="1" ht="25.5" x14ac:dyDescent="0.25">
      <c r="A1" s="13" t="s">
        <v>92</v>
      </c>
      <c r="B1" s="14" t="s">
        <v>189</v>
      </c>
      <c r="C1" s="14" t="s">
        <v>190</v>
      </c>
      <c r="D1" s="14" t="s">
        <v>191</v>
      </c>
      <c r="E1" s="14" t="s">
        <v>63</v>
      </c>
      <c r="F1" s="14" t="s">
        <v>202</v>
      </c>
      <c r="G1" s="14" t="s">
        <v>64</v>
      </c>
      <c r="H1" s="15" t="s">
        <v>203</v>
      </c>
    </row>
    <row r="2" spans="1:8" ht="51" x14ac:dyDescent="0.25">
      <c r="A2" s="21" t="str">
        <f t="shared" ref="A2:A13" si="0">RIGHT(C2,2)</f>
        <v>KG</v>
      </c>
      <c r="B2" s="22">
        <v>1</v>
      </c>
      <c r="C2" s="23" t="s">
        <v>282</v>
      </c>
      <c r="D2" s="28" t="s">
        <v>45</v>
      </c>
      <c r="E2" s="22" t="s">
        <v>88</v>
      </c>
      <c r="F2" s="60" t="str">
        <f>VLOOKUP(E2,[1]Crosswalk!$A:$C,3,FALSE)</f>
        <v>LAFS.K.RF.1.1a</v>
      </c>
      <c r="G2" s="17" t="s">
        <v>181</v>
      </c>
      <c r="H2" s="18" t="s">
        <v>181</v>
      </c>
    </row>
    <row r="3" spans="1:8" ht="51" x14ac:dyDescent="0.25">
      <c r="A3" s="21" t="str">
        <f t="shared" si="0"/>
        <v>KG</v>
      </c>
      <c r="B3" s="22">
        <v>2</v>
      </c>
      <c r="C3" s="23" t="s">
        <v>282</v>
      </c>
      <c r="D3" s="28" t="s">
        <v>45</v>
      </c>
      <c r="E3" s="22" t="s">
        <v>88</v>
      </c>
      <c r="F3" s="60" t="str">
        <f>VLOOKUP(E3,[1]Crosswalk!$A:$C,3,FALSE)</f>
        <v>LAFS.K.RF.1.1a</v>
      </c>
      <c r="G3" s="17" t="s">
        <v>181</v>
      </c>
      <c r="H3" s="18" t="s">
        <v>181</v>
      </c>
    </row>
    <row r="4" spans="1:8" ht="51" x14ac:dyDescent="0.25">
      <c r="A4" s="21" t="str">
        <f t="shared" si="0"/>
        <v>KG</v>
      </c>
      <c r="B4" s="22">
        <v>3</v>
      </c>
      <c r="C4" s="23" t="s">
        <v>282</v>
      </c>
      <c r="D4" s="28" t="s">
        <v>45</v>
      </c>
      <c r="E4" s="22" t="s">
        <v>88</v>
      </c>
      <c r="F4" s="60" t="str">
        <f>VLOOKUP(E4,[1]Crosswalk!$A:$C,3,FALSE)</f>
        <v>LAFS.K.RF.1.1a</v>
      </c>
      <c r="G4" s="17" t="s">
        <v>181</v>
      </c>
      <c r="H4" s="18" t="s">
        <v>181</v>
      </c>
    </row>
    <row r="5" spans="1:8" ht="51" x14ac:dyDescent="0.25">
      <c r="A5" s="21" t="str">
        <f t="shared" si="0"/>
        <v>KG</v>
      </c>
      <c r="B5" s="22">
        <v>4</v>
      </c>
      <c r="C5" s="23" t="s">
        <v>282</v>
      </c>
      <c r="D5" s="28" t="s">
        <v>46</v>
      </c>
      <c r="E5" s="22" t="s">
        <v>89</v>
      </c>
      <c r="F5" s="60" t="str">
        <f>VLOOKUP(E5,[1]Crosswalk!$A:$C,3,FALSE)</f>
        <v>LAFS.K.RF.1.1c</v>
      </c>
      <c r="G5" s="17" t="s">
        <v>182</v>
      </c>
      <c r="H5" s="18" t="s">
        <v>182</v>
      </c>
    </row>
    <row r="6" spans="1:8" ht="38.25" x14ac:dyDescent="0.25">
      <c r="A6" s="21" t="str">
        <f t="shared" si="0"/>
        <v>KG</v>
      </c>
      <c r="B6" s="22">
        <v>5</v>
      </c>
      <c r="C6" s="23" t="s">
        <v>282</v>
      </c>
      <c r="D6" s="28" t="s">
        <v>42</v>
      </c>
      <c r="E6" s="22" t="s">
        <v>90</v>
      </c>
      <c r="F6" s="60" t="str">
        <f>VLOOKUP(E6,[1]Crosswalk!$A:$C,3,FALSE)</f>
        <v>LAFS.K.RF.2.2a</v>
      </c>
      <c r="G6" s="17" t="s">
        <v>183</v>
      </c>
      <c r="H6" s="18" t="s">
        <v>183</v>
      </c>
    </row>
    <row r="7" spans="1:8" ht="63.75" x14ac:dyDescent="0.25">
      <c r="A7" s="21" t="str">
        <f t="shared" si="0"/>
        <v>KG</v>
      </c>
      <c r="B7" s="22">
        <v>6</v>
      </c>
      <c r="C7" s="23" t="s">
        <v>282</v>
      </c>
      <c r="D7" s="28" t="s">
        <v>44</v>
      </c>
      <c r="E7" s="22" t="s">
        <v>91</v>
      </c>
      <c r="F7" s="60" t="str">
        <f>VLOOKUP(E7,[1]Crosswalk!$A:$C,3,FALSE)</f>
        <v>LAFS.K.RF.2.2e</v>
      </c>
      <c r="G7" s="17" t="s">
        <v>184</v>
      </c>
      <c r="H7" s="18" t="s">
        <v>184</v>
      </c>
    </row>
    <row r="8" spans="1:8" ht="63.75" x14ac:dyDescent="0.25">
      <c r="A8" s="21" t="str">
        <f t="shared" si="0"/>
        <v>KG</v>
      </c>
      <c r="B8" s="22">
        <v>7</v>
      </c>
      <c r="C8" s="23" t="s">
        <v>282</v>
      </c>
      <c r="D8" s="28" t="s">
        <v>41</v>
      </c>
      <c r="E8" s="22" t="s">
        <v>83</v>
      </c>
      <c r="F8" s="60" t="str">
        <f>VLOOKUP(E8,[1]Crosswalk!$A:$C,3,FALSE)</f>
        <v>LAFS.K.L.1.1e</v>
      </c>
      <c r="G8" s="17" t="s">
        <v>185</v>
      </c>
      <c r="H8" s="18" t="s">
        <v>185</v>
      </c>
    </row>
    <row r="9" spans="1:8" ht="76.5" x14ac:dyDescent="0.25">
      <c r="A9" s="21" t="str">
        <f t="shared" si="0"/>
        <v>KG</v>
      </c>
      <c r="B9" s="22">
        <v>8</v>
      </c>
      <c r="C9" s="23" t="s">
        <v>282</v>
      </c>
      <c r="D9" s="28" t="s">
        <v>43</v>
      </c>
      <c r="E9" s="22" t="s">
        <v>84</v>
      </c>
      <c r="F9" s="60" t="str">
        <f>VLOOKUP(E9,[1]Crosswalk!$A:$C,3,FALSE)</f>
        <v>LAFS.K.L.3.5a</v>
      </c>
      <c r="G9" s="17" t="s">
        <v>186</v>
      </c>
      <c r="H9" s="18" t="s">
        <v>186</v>
      </c>
    </row>
    <row r="10" spans="1:8" ht="25.5" x14ac:dyDescent="0.25">
      <c r="A10" s="21" t="str">
        <f t="shared" si="0"/>
        <v>KG</v>
      </c>
      <c r="B10" s="22">
        <v>9</v>
      </c>
      <c r="C10" s="23" t="s">
        <v>282</v>
      </c>
      <c r="D10" s="28" t="s">
        <v>47</v>
      </c>
      <c r="E10" s="22" t="s">
        <v>85</v>
      </c>
      <c r="F10" s="60" t="str">
        <f>VLOOKUP(E10,[1]Crosswalk!$A:$C,3,FALSE)</f>
        <v>LAFS.K.RL.1.1</v>
      </c>
      <c r="G10" s="17" t="s">
        <v>187</v>
      </c>
      <c r="H10" s="18" t="s">
        <v>187</v>
      </c>
    </row>
    <row r="11" spans="1:8" ht="38.25" x14ac:dyDescent="0.25">
      <c r="A11" s="21" t="str">
        <f t="shared" si="0"/>
        <v>KG</v>
      </c>
      <c r="B11" s="22">
        <v>10</v>
      </c>
      <c r="C11" s="23" t="s">
        <v>282</v>
      </c>
      <c r="D11" s="28" t="s">
        <v>48</v>
      </c>
      <c r="E11" s="22" t="s">
        <v>86</v>
      </c>
      <c r="F11" s="60" t="str">
        <f>VLOOKUP(E11,[1]Crosswalk!$A:$C,3,FALSE)</f>
        <v>LAFS.K.RL.1.3</v>
      </c>
      <c r="G11" s="17" t="s">
        <v>188</v>
      </c>
      <c r="H11" s="18" t="s">
        <v>188</v>
      </c>
    </row>
    <row r="12" spans="1:8" ht="25.5" x14ac:dyDescent="0.25">
      <c r="A12" s="21" t="str">
        <f t="shared" si="0"/>
        <v>KG</v>
      </c>
      <c r="B12" s="22">
        <v>11</v>
      </c>
      <c r="C12" s="23" t="s">
        <v>282</v>
      </c>
      <c r="D12" s="28" t="s">
        <v>47</v>
      </c>
      <c r="E12" s="22" t="s">
        <v>85</v>
      </c>
      <c r="F12" s="60" t="str">
        <f>VLOOKUP(E12,[1]Crosswalk!$A:$C,3,FALSE)</f>
        <v>LAFS.K.RL.1.1</v>
      </c>
      <c r="G12" s="17" t="s">
        <v>187</v>
      </c>
      <c r="H12" s="18" t="s">
        <v>187</v>
      </c>
    </row>
    <row r="13" spans="1:8" ht="38.25" x14ac:dyDescent="0.25">
      <c r="A13" s="25" t="str">
        <f t="shared" si="0"/>
        <v>KG</v>
      </c>
      <c r="B13" s="26">
        <v>12</v>
      </c>
      <c r="C13" s="27" t="s">
        <v>282</v>
      </c>
      <c r="D13" s="29" t="s">
        <v>48</v>
      </c>
      <c r="E13" s="26" t="s">
        <v>86</v>
      </c>
      <c r="F13" s="60" t="str">
        <f>VLOOKUP(E13,[1]Crosswalk!$A:$C,3,FALSE)</f>
        <v>LAFS.K.RL.1.3</v>
      </c>
      <c r="G13" s="19" t="s">
        <v>188</v>
      </c>
      <c r="H13" s="20" t="s">
        <v>188</v>
      </c>
    </row>
    <row r="14" spans="1:8" ht="63.75" x14ac:dyDescent="0.25">
      <c r="A14" s="21" t="s">
        <v>93</v>
      </c>
      <c r="B14" s="22">
        <v>1</v>
      </c>
      <c r="C14" s="23" t="s">
        <v>280</v>
      </c>
      <c r="D14" s="28" t="s">
        <v>37</v>
      </c>
      <c r="E14" s="22" t="s">
        <v>65</v>
      </c>
      <c r="F14" s="22" t="s">
        <v>250</v>
      </c>
      <c r="G14" s="17" t="s">
        <v>163</v>
      </c>
      <c r="H14" s="18" t="s">
        <v>163</v>
      </c>
    </row>
    <row r="15" spans="1:8" ht="76.5" x14ac:dyDescent="0.25">
      <c r="A15" s="21" t="s">
        <v>93</v>
      </c>
      <c r="B15" s="22">
        <v>2</v>
      </c>
      <c r="C15" s="23" t="s">
        <v>280</v>
      </c>
      <c r="D15" s="28" t="s">
        <v>38</v>
      </c>
      <c r="E15" s="22" t="s">
        <v>66</v>
      </c>
      <c r="F15" s="22" t="s">
        <v>251</v>
      </c>
      <c r="G15" s="17" t="s">
        <v>164</v>
      </c>
      <c r="H15" s="18" t="s">
        <v>164</v>
      </c>
    </row>
    <row r="16" spans="1:8" ht="76.5" x14ac:dyDescent="0.25">
      <c r="A16" s="21" t="s">
        <v>93</v>
      </c>
      <c r="B16" s="22">
        <v>3</v>
      </c>
      <c r="C16" s="23" t="s">
        <v>280</v>
      </c>
      <c r="D16" s="28" t="s">
        <v>4</v>
      </c>
      <c r="E16" s="22" t="s">
        <v>67</v>
      </c>
      <c r="F16" s="22" t="s">
        <v>252</v>
      </c>
      <c r="G16" s="17" t="s">
        <v>165</v>
      </c>
      <c r="H16" s="18" t="s">
        <v>165</v>
      </c>
    </row>
    <row r="17" spans="1:8" ht="63.75" x14ac:dyDescent="0.25">
      <c r="A17" s="21" t="s">
        <v>93</v>
      </c>
      <c r="B17" s="22">
        <v>4</v>
      </c>
      <c r="C17" s="23" t="s">
        <v>280</v>
      </c>
      <c r="D17" s="28" t="s">
        <v>5</v>
      </c>
      <c r="E17" s="22" t="s">
        <v>68</v>
      </c>
      <c r="F17" s="22" t="s">
        <v>253</v>
      </c>
      <c r="G17" s="17" t="s">
        <v>166</v>
      </c>
      <c r="H17" s="18" t="s">
        <v>166</v>
      </c>
    </row>
    <row r="18" spans="1:8" ht="63.75" x14ac:dyDescent="0.25">
      <c r="A18" s="21" t="s">
        <v>93</v>
      </c>
      <c r="B18" s="22">
        <v>5</v>
      </c>
      <c r="C18" s="23" t="s">
        <v>280</v>
      </c>
      <c r="D18" s="28" t="s">
        <v>2</v>
      </c>
      <c r="E18" s="22" t="s">
        <v>69</v>
      </c>
      <c r="F18" s="22" t="s">
        <v>254</v>
      </c>
      <c r="G18" s="17" t="s">
        <v>167</v>
      </c>
      <c r="H18" s="18" t="s">
        <v>268</v>
      </c>
    </row>
    <row r="19" spans="1:8" ht="63.75" x14ac:dyDescent="0.25">
      <c r="A19" s="21" t="s">
        <v>93</v>
      </c>
      <c r="B19" s="22">
        <v>6</v>
      </c>
      <c r="C19" s="23" t="s">
        <v>280</v>
      </c>
      <c r="D19" s="28" t="s">
        <v>2</v>
      </c>
      <c r="E19" s="22" t="s">
        <v>69</v>
      </c>
      <c r="F19" s="22" t="s">
        <v>254</v>
      </c>
      <c r="G19" s="17" t="s">
        <v>167</v>
      </c>
      <c r="H19" s="18" t="s">
        <v>268</v>
      </c>
    </row>
    <row r="20" spans="1:8" ht="63.75" x14ac:dyDescent="0.25">
      <c r="A20" s="21" t="s">
        <v>93</v>
      </c>
      <c r="B20" s="22">
        <v>7</v>
      </c>
      <c r="C20" s="23" t="s">
        <v>280</v>
      </c>
      <c r="D20" s="28" t="s">
        <v>37</v>
      </c>
      <c r="E20" s="22" t="s">
        <v>65</v>
      </c>
      <c r="F20" s="22" t="s">
        <v>250</v>
      </c>
      <c r="G20" s="17" t="s">
        <v>163</v>
      </c>
      <c r="H20" s="18" t="s">
        <v>163</v>
      </c>
    </row>
    <row r="21" spans="1:8" ht="38.25" x14ac:dyDescent="0.25">
      <c r="A21" s="21" t="s">
        <v>93</v>
      </c>
      <c r="B21" s="22">
        <v>8</v>
      </c>
      <c r="C21" s="23" t="s">
        <v>280</v>
      </c>
      <c r="D21" s="28" t="s">
        <v>9</v>
      </c>
      <c r="E21" s="22" t="s">
        <v>70</v>
      </c>
      <c r="F21" s="22" t="s">
        <v>255</v>
      </c>
      <c r="G21" s="17" t="s">
        <v>168</v>
      </c>
      <c r="H21" s="18" t="s">
        <v>168</v>
      </c>
    </row>
    <row r="22" spans="1:8" ht="25.5" x14ac:dyDescent="0.25">
      <c r="A22" s="21" t="s">
        <v>93</v>
      </c>
      <c r="B22" s="22">
        <v>9</v>
      </c>
      <c r="C22" s="23" t="s">
        <v>280</v>
      </c>
      <c r="D22" s="28" t="s">
        <v>10</v>
      </c>
      <c r="E22" s="22" t="s">
        <v>71</v>
      </c>
      <c r="F22" s="22" t="s">
        <v>256</v>
      </c>
      <c r="G22" s="17" t="s">
        <v>169</v>
      </c>
      <c r="H22" s="18" t="s">
        <v>169</v>
      </c>
    </row>
    <row r="23" spans="1:8" ht="25.5" x14ac:dyDescent="0.25">
      <c r="A23" s="21" t="s">
        <v>93</v>
      </c>
      <c r="B23" s="22">
        <v>10</v>
      </c>
      <c r="C23" s="23" t="s">
        <v>280</v>
      </c>
      <c r="D23" s="28" t="s">
        <v>10</v>
      </c>
      <c r="E23" s="22" t="s">
        <v>71</v>
      </c>
      <c r="F23" s="22" t="s">
        <v>256</v>
      </c>
      <c r="G23" s="17" t="s">
        <v>169</v>
      </c>
      <c r="H23" s="18" t="s">
        <v>169</v>
      </c>
    </row>
    <row r="24" spans="1:8" ht="25.5" x14ac:dyDescent="0.25">
      <c r="A24" s="21" t="s">
        <v>93</v>
      </c>
      <c r="B24" s="22">
        <v>11</v>
      </c>
      <c r="C24" s="23" t="s">
        <v>280</v>
      </c>
      <c r="D24" s="28" t="s">
        <v>39</v>
      </c>
      <c r="E24" s="22" t="s">
        <v>72</v>
      </c>
      <c r="F24" s="22" t="s">
        <v>257</v>
      </c>
      <c r="G24" s="17" t="s">
        <v>170</v>
      </c>
      <c r="H24" s="18" t="s">
        <v>170</v>
      </c>
    </row>
    <row r="25" spans="1:8" ht="25.5" x14ac:dyDescent="0.25">
      <c r="A25" s="21" t="s">
        <v>93</v>
      </c>
      <c r="B25" s="22">
        <v>12</v>
      </c>
      <c r="C25" s="23" t="s">
        <v>280</v>
      </c>
      <c r="D25" s="28" t="s">
        <v>11</v>
      </c>
      <c r="E25" s="22" t="s">
        <v>73</v>
      </c>
      <c r="F25" s="22" t="s">
        <v>258</v>
      </c>
      <c r="G25" s="17" t="s">
        <v>171</v>
      </c>
      <c r="H25" s="18" t="s">
        <v>171</v>
      </c>
    </row>
    <row r="26" spans="1:8" ht="51" x14ac:dyDescent="0.25">
      <c r="A26" s="21" t="s">
        <v>94</v>
      </c>
      <c r="B26" s="22">
        <v>1</v>
      </c>
      <c r="C26" s="23" t="s">
        <v>281</v>
      </c>
      <c r="D26" s="28" t="s">
        <v>40</v>
      </c>
      <c r="E26" s="22" t="s">
        <v>74</v>
      </c>
      <c r="F26" s="22" t="s">
        <v>259</v>
      </c>
      <c r="G26" s="17" t="s">
        <v>172</v>
      </c>
      <c r="H26" s="18" t="s">
        <v>172</v>
      </c>
    </row>
    <row r="27" spans="1:8" ht="51" x14ac:dyDescent="0.25">
      <c r="A27" s="21" t="s">
        <v>94</v>
      </c>
      <c r="B27" s="22">
        <v>2</v>
      </c>
      <c r="C27" s="23" t="s">
        <v>281</v>
      </c>
      <c r="D27" s="28" t="s">
        <v>40</v>
      </c>
      <c r="E27" s="22" t="s">
        <v>74</v>
      </c>
      <c r="F27" s="22" t="s">
        <v>259</v>
      </c>
      <c r="G27" s="17" t="s">
        <v>172</v>
      </c>
      <c r="H27" s="18" t="s">
        <v>172</v>
      </c>
    </row>
    <row r="28" spans="1:8" ht="51" x14ac:dyDescent="0.25">
      <c r="A28" s="21" t="s">
        <v>94</v>
      </c>
      <c r="B28" s="22">
        <v>3</v>
      </c>
      <c r="C28" s="23" t="s">
        <v>281</v>
      </c>
      <c r="D28" s="28" t="s">
        <v>3</v>
      </c>
      <c r="E28" s="22" t="s">
        <v>75</v>
      </c>
      <c r="F28" s="22" t="s">
        <v>260</v>
      </c>
      <c r="G28" s="17" t="s">
        <v>173</v>
      </c>
      <c r="H28" s="18" t="s">
        <v>173</v>
      </c>
    </row>
    <row r="29" spans="1:8" ht="63.75" x14ac:dyDescent="0.25">
      <c r="A29" s="21" t="s">
        <v>94</v>
      </c>
      <c r="B29" s="22">
        <v>4</v>
      </c>
      <c r="C29" s="23" t="s">
        <v>281</v>
      </c>
      <c r="D29" s="28" t="s">
        <v>7</v>
      </c>
      <c r="E29" s="22" t="s">
        <v>76</v>
      </c>
      <c r="F29" s="22" t="s">
        <v>261</v>
      </c>
      <c r="G29" s="17" t="s">
        <v>174</v>
      </c>
      <c r="H29" s="18" t="s">
        <v>174</v>
      </c>
    </row>
    <row r="30" spans="1:8" ht="51" x14ac:dyDescent="0.25">
      <c r="A30" s="21" t="s">
        <v>94</v>
      </c>
      <c r="B30" s="22">
        <v>5</v>
      </c>
      <c r="C30" s="23" t="s">
        <v>281</v>
      </c>
      <c r="D30" s="28" t="s">
        <v>8</v>
      </c>
      <c r="E30" s="22" t="s">
        <v>77</v>
      </c>
      <c r="F30" s="22" t="s">
        <v>262</v>
      </c>
      <c r="G30" s="17" t="s">
        <v>175</v>
      </c>
      <c r="H30" s="18" t="s">
        <v>175</v>
      </c>
    </row>
    <row r="31" spans="1:8" ht="51" x14ac:dyDescent="0.25">
      <c r="A31" s="21" t="s">
        <v>94</v>
      </c>
      <c r="B31" s="22">
        <v>6</v>
      </c>
      <c r="C31" s="23" t="s">
        <v>281</v>
      </c>
      <c r="D31" s="28" t="s">
        <v>12</v>
      </c>
      <c r="E31" s="22" t="s">
        <v>78</v>
      </c>
      <c r="F31" s="22" t="s">
        <v>263</v>
      </c>
      <c r="G31" s="17" t="s">
        <v>176</v>
      </c>
      <c r="H31" s="18" t="s">
        <v>176</v>
      </c>
    </row>
    <row r="32" spans="1:8" ht="51" x14ac:dyDescent="0.25">
      <c r="A32" s="21" t="s">
        <v>94</v>
      </c>
      <c r="B32" s="22">
        <v>7</v>
      </c>
      <c r="C32" s="23" t="s">
        <v>281</v>
      </c>
      <c r="D32" s="28" t="s">
        <v>13</v>
      </c>
      <c r="E32" s="22" t="s">
        <v>79</v>
      </c>
      <c r="F32" s="22" t="s">
        <v>264</v>
      </c>
      <c r="G32" s="17" t="s">
        <v>177</v>
      </c>
      <c r="H32" s="18" t="s">
        <v>177</v>
      </c>
    </row>
    <row r="33" spans="1:8" ht="51" x14ac:dyDescent="0.25">
      <c r="A33" s="21" t="s">
        <v>94</v>
      </c>
      <c r="B33" s="22">
        <v>8</v>
      </c>
      <c r="C33" s="23" t="s">
        <v>281</v>
      </c>
      <c r="D33" s="28" t="s">
        <v>15</v>
      </c>
      <c r="E33" s="22" t="s">
        <v>80</v>
      </c>
      <c r="F33" s="22" t="s">
        <v>265</v>
      </c>
      <c r="G33" s="17" t="s">
        <v>178</v>
      </c>
      <c r="H33" s="18" t="s">
        <v>178</v>
      </c>
    </row>
    <row r="34" spans="1:8" ht="25.5" x14ac:dyDescent="0.25">
      <c r="A34" s="21" t="s">
        <v>94</v>
      </c>
      <c r="B34" s="22">
        <v>9</v>
      </c>
      <c r="C34" s="23" t="s">
        <v>281</v>
      </c>
      <c r="D34" s="28" t="s">
        <v>14</v>
      </c>
      <c r="E34" s="22" t="s">
        <v>81</v>
      </c>
      <c r="F34" s="22" t="s">
        <v>266</v>
      </c>
      <c r="G34" s="17" t="s">
        <v>179</v>
      </c>
      <c r="H34" s="18" t="s">
        <v>179</v>
      </c>
    </row>
    <row r="35" spans="1:8" ht="25.5" x14ac:dyDescent="0.25">
      <c r="A35" s="21" t="s">
        <v>94</v>
      </c>
      <c r="B35" s="22">
        <v>10</v>
      </c>
      <c r="C35" s="23" t="s">
        <v>281</v>
      </c>
      <c r="D35" s="28" t="s">
        <v>14</v>
      </c>
      <c r="E35" s="22" t="s">
        <v>81</v>
      </c>
      <c r="F35" s="22" t="s">
        <v>266</v>
      </c>
      <c r="G35" s="17" t="s">
        <v>179</v>
      </c>
      <c r="H35" s="18" t="s">
        <v>179</v>
      </c>
    </row>
    <row r="36" spans="1:8" ht="76.5" x14ac:dyDescent="0.25">
      <c r="A36" s="21" t="s">
        <v>94</v>
      </c>
      <c r="B36" s="22">
        <v>11</v>
      </c>
      <c r="C36" s="23" t="s">
        <v>281</v>
      </c>
      <c r="D36" s="28" t="s">
        <v>6</v>
      </c>
      <c r="E36" s="22" t="s">
        <v>82</v>
      </c>
      <c r="F36" s="22" t="s">
        <v>267</v>
      </c>
      <c r="G36" s="17" t="s">
        <v>180</v>
      </c>
      <c r="H36" s="18" t="s">
        <v>180</v>
      </c>
    </row>
    <row r="37" spans="1:8" ht="25.5" x14ac:dyDescent="0.25">
      <c r="A37" s="21" t="s">
        <v>94</v>
      </c>
      <c r="B37" s="22">
        <v>12</v>
      </c>
      <c r="C37" s="23" t="s">
        <v>281</v>
      </c>
      <c r="D37" s="28" t="s">
        <v>14</v>
      </c>
      <c r="E37" s="22" t="s">
        <v>81</v>
      </c>
      <c r="F37" s="22" t="s">
        <v>266</v>
      </c>
      <c r="G37" s="17" t="s">
        <v>179</v>
      </c>
      <c r="H37" s="18" t="s">
        <v>179</v>
      </c>
    </row>
    <row r="38" spans="1:8" x14ac:dyDescent="0.25">
      <c r="B38" s="10"/>
      <c r="D38" s="30"/>
    </row>
    <row r="39" spans="1:8" x14ac:dyDescent="0.25">
      <c r="B39" s="4"/>
      <c r="D39" s="31"/>
    </row>
    <row r="40" spans="1:8" x14ac:dyDescent="0.25">
      <c r="B40" s="4"/>
      <c r="D40" s="31"/>
    </row>
    <row r="41" spans="1:8" x14ac:dyDescent="0.25">
      <c r="B41" s="4"/>
      <c r="D41" s="31"/>
    </row>
    <row r="42" spans="1:8" x14ac:dyDescent="0.25">
      <c r="B42" s="4"/>
      <c r="D42" s="31"/>
    </row>
    <row r="43" spans="1:8" x14ac:dyDescent="0.25">
      <c r="B43" s="4"/>
      <c r="D43" s="31"/>
    </row>
    <row r="44" spans="1:8" x14ac:dyDescent="0.25">
      <c r="B44" s="4"/>
      <c r="D44" s="31"/>
    </row>
    <row r="45" spans="1:8" x14ac:dyDescent="0.25">
      <c r="B45" s="4"/>
      <c r="D45" s="31"/>
    </row>
    <row r="46" spans="1:8" x14ac:dyDescent="0.25">
      <c r="B46" s="4"/>
      <c r="D46" s="31"/>
    </row>
  </sheetData>
  <pageMargins left="0.15" right="0.15" top="0.5" bottom="0.5" header="0.3" footer="0.3"/>
  <pageSetup orientation="landscape" horizontalDpi="1200" verticalDpi="1200" r:id="rId1"/>
  <headerFooter>
    <oddHeader>&amp;LELA Interims K-2&amp;CSeptember 2020&amp;R&amp;P</oddHeader>
  </headerFooter>
  <rowBreaks count="2" manualBreakCount="2">
    <brk id="13" max="16383" man="1"/>
    <brk id="25"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zoomScaleNormal="100" workbookViewId="0">
      <selection activeCell="K5" sqref="K5"/>
    </sheetView>
  </sheetViews>
  <sheetFormatPr defaultRowHeight="15" x14ac:dyDescent="0.25"/>
  <cols>
    <col min="1" max="1" width="9.140625" style="6"/>
    <col min="2" max="2" width="9.140625" style="2" bestFit="1" customWidth="1"/>
    <col min="3" max="3" width="19.42578125" style="2" bestFit="1" customWidth="1"/>
    <col min="4" max="4" width="17.28515625" style="2" bestFit="1" customWidth="1"/>
    <col min="5" max="5" width="14.5703125" style="2" customWidth="1"/>
    <col min="6" max="6" width="14.28515625" style="2" customWidth="1"/>
    <col min="7" max="7" width="38.85546875" style="5" customWidth="1"/>
    <col min="8" max="8" width="41" style="5" customWidth="1"/>
    <col min="9" max="16384" width="9.140625" style="2"/>
  </cols>
  <sheetData>
    <row r="1" spans="1:8" s="9" customFormat="1" x14ac:dyDescent="0.25">
      <c r="A1" s="44" t="s">
        <v>92</v>
      </c>
      <c r="B1" s="45" t="s">
        <v>0</v>
      </c>
      <c r="C1" s="45" t="s">
        <v>190</v>
      </c>
      <c r="D1" s="46" t="s">
        <v>191</v>
      </c>
      <c r="E1" s="46" t="s">
        <v>63</v>
      </c>
      <c r="F1" s="46" t="s">
        <v>202</v>
      </c>
      <c r="G1" s="47" t="s">
        <v>64</v>
      </c>
      <c r="H1" s="47" t="s">
        <v>203</v>
      </c>
    </row>
    <row r="2" spans="1:8" ht="75" x14ac:dyDescent="0.25">
      <c r="A2" s="44" t="s">
        <v>93</v>
      </c>
      <c r="B2" s="45">
        <v>1</v>
      </c>
      <c r="C2" s="45" t="s">
        <v>280</v>
      </c>
      <c r="D2" s="45" t="s">
        <v>37</v>
      </c>
      <c r="E2" s="48" t="s">
        <v>65</v>
      </c>
      <c r="F2" s="48" t="str">
        <f>VLOOKUP(E2,[1]Crosswalk!$A:$C,3,FALSE)</f>
        <v>LAFS.1.RF.1.1a</v>
      </c>
      <c r="G2" s="49" t="s">
        <v>163</v>
      </c>
      <c r="H2" s="59" t="str">
        <f>VLOOKUP(F2,[1]FL!$C:$D,2,FALSE)</f>
        <v>Demonstrate understanding of the organization and basic features of print: Recognize the distinguishing features of a sentence (e.g., first word, capitalization, ending punctuation).</v>
      </c>
    </row>
    <row r="3" spans="1:8" ht="105" x14ac:dyDescent="0.25">
      <c r="A3" s="44" t="s">
        <v>93</v>
      </c>
      <c r="B3" s="45">
        <v>2</v>
      </c>
      <c r="C3" s="45" t="s">
        <v>280</v>
      </c>
      <c r="D3" s="45" t="s">
        <v>38</v>
      </c>
      <c r="E3" s="48" t="s">
        <v>66</v>
      </c>
      <c r="F3" s="48" t="str">
        <f>VLOOKUP(E3,[1]Crosswalk!$A:$C,3,FALSE)</f>
        <v>LAFS.1.L.3.4b</v>
      </c>
      <c r="G3" s="49" t="s">
        <v>164</v>
      </c>
      <c r="H3" s="59" t="str">
        <f>VLOOKUP(F3,[1]FL!$C:$D,2,FALSE)</f>
        <v>Determine or clarify the meaning of unknown and multiple-meaning words and phrases based on grade 1 reading and content, choosing flexibly from an array of strategies: Use frequently occurring affixes as a clue to the meaning of a word.</v>
      </c>
    </row>
    <row r="4" spans="1:8" ht="105" x14ac:dyDescent="0.25">
      <c r="A4" s="44" t="s">
        <v>93</v>
      </c>
      <c r="B4" s="45">
        <v>3</v>
      </c>
      <c r="C4" s="45" t="s">
        <v>280</v>
      </c>
      <c r="D4" s="45" t="s">
        <v>4</v>
      </c>
      <c r="E4" s="48" t="s">
        <v>67</v>
      </c>
      <c r="F4" s="48" t="str">
        <f>VLOOKUP(E4,[1]Crosswalk!$A:$C,3,FALSE)</f>
        <v>LAFS.1.L.1.1e</v>
      </c>
      <c r="G4" s="49" t="s">
        <v>165</v>
      </c>
      <c r="H4" s="59" t="str">
        <f>VLOOKUP(F4,[1]FL!$C:$D,2,FALSE)</f>
        <v>Demonstrate command of the conventions of standard English grammar and usage when writing or speaking: Use verbs to convey a sense of past, present, and future (e.g., Yesterday I walked home; Today I walk home; Tomorrow I will walk home).</v>
      </c>
    </row>
    <row r="5" spans="1:8" ht="90" x14ac:dyDescent="0.25">
      <c r="A5" s="44" t="s">
        <v>93</v>
      </c>
      <c r="B5" s="45">
        <v>4</v>
      </c>
      <c r="C5" s="45" t="s">
        <v>280</v>
      </c>
      <c r="D5" s="45" t="s">
        <v>5</v>
      </c>
      <c r="E5" s="48" t="s">
        <v>68</v>
      </c>
      <c r="F5" s="48" t="str">
        <f>VLOOKUP(E5,[1]Crosswalk!$A:$C,3,FALSE)</f>
        <v>LAFS.1.L.1.1c</v>
      </c>
      <c r="G5" s="49" t="s">
        <v>166</v>
      </c>
      <c r="H5" s="59" t="str">
        <f>VLOOKUP(F5,[1]FL!$C:$D,2,FALSE)</f>
        <v>Demonstrate command of the conventions of standard English grammar and usage when writing or speaking: Use singular and plural nouns with matching verbs in basic sentences (e.g., He hops; We hop).</v>
      </c>
    </row>
    <row r="6" spans="1:8" ht="90" x14ac:dyDescent="0.25">
      <c r="A6" s="44" t="s">
        <v>93</v>
      </c>
      <c r="B6" s="45">
        <v>5</v>
      </c>
      <c r="C6" s="45" t="s">
        <v>280</v>
      </c>
      <c r="D6" s="45" t="s">
        <v>2</v>
      </c>
      <c r="E6" s="48" t="s">
        <v>69</v>
      </c>
      <c r="F6" s="48" t="str">
        <f>VLOOKUP(E6,[1]Crosswalk!$A:$C,3,FALSE)</f>
        <v>LAFS.1.RF.3.3a</v>
      </c>
      <c r="G6" s="49" t="s">
        <v>167</v>
      </c>
      <c r="H6" s="59" t="str">
        <f>VLOOKUP(F6,[1]FL!$C:$D,2,FALSE)</f>
        <v>Know and apply grade-level phonics and word analysis skills in decoding words: Know the spelling-sound correspondences for common consonant digraphs.</v>
      </c>
    </row>
    <row r="7" spans="1:8" ht="90" x14ac:dyDescent="0.25">
      <c r="A7" s="44" t="s">
        <v>93</v>
      </c>
      <c r="B7" s="45">
        <v>6</v>
      </c>
      <c r="C7" s="45" t="s">
        <v>280</v>
      </c>
      <c r="D7" s="45" t="s">
        <v>2</v>
      </c>
      <c r="E7" s="48" t="s">
        <v>69</v>
      </c>
      <c r="F7" s="48" t="str">
        <f>VLOOKUP(E7,[1]Crosswalk!$A:$C,3,FALSE)</f>
        <v>LAFS.1.RF.3.3a</v>
      </c>
      <c r="G7" s="49" t="s">
        <v>167</v>
      </c>
      <c r="H7" s="59" t="str">
        <f>VLOOKUP(F7,[1]FL!$C:$D,2,FALSE)</f>
        <v>Know and apply grade-level phonics and word analysis skills in decoding words: Know the spelling-sound correspondences for common consonant digraphs.</v>
      </c>
    </row>
    <row r="8" spans="1:8" ht="75" x14ac:dyDescent="0.25">
      <c r="A8" s="44" t="s">
        <v>93</v>
      </c>
      <c r="B8" s="45">
        <v>7</v>
      </c>
      <c r="C8" s="45" t="s">
        <v>280</v>
      </c>
      <c r="D8" s="45" t="s">
        <v>37</v>
      </c>
      <c r="E8" s="48" t="s">
        <v>65</v>
      </c>
      <c r="F8" s="48" t="str">
        <f>VLOOKUP(E8,[1]Crosswalk!$A:$C,3,FALSE)</f>
        <v>LAFS.1.RF.1.1a</v>
      </c>
      <c r="G8" s="49" t="s">
        <v>163</v>
      </c>
      <c r="H8" s="59" t="str">
        <f>VLOOKUP(F8,[1]FL!$C:$D,2,FALSE)</f>
        <v>Demonstrate understanding of the organization and basic features of print: Recognize the distinguishing features of a sentence (e.g., first word, capitalization, ending punctuation).</v>
      </c>
    </row>
    <row r="9" spans="1:8" ht="45" x14ac:dyDescent="0.25">
      <c r="A9" s="44" t="s">
        <v>93</v>
      </c>
      <c r="B9" s="45">
        <v>8</v>
      </c>
      <c r="C9" s="45" t="s">
        <v>280</v>
      </c>
      <c r="D9" s="45" t="s">
        <v>9</v>
      </c>
      <c r="E9" s="48" t="s">
        <v>70</v>
      </c>
      <c r="F9" s="48" t="str">
        <f>VLOOKUP(E9,[1]Crosswalk!$A:$C,3,FALSE)</f>
        <v>LAFS.1.RL.1.2</v>
      </c>
      <c r="G9" s="49" t="s">
        <v>168</v>
      </c>
      <c r="H9" s="59" t="str">
        <f>VLOOKUP(F9,[1]FL!$C:$D,2,FALSE)</f>
        <v>Retell stories, including key details, and demonstrate understanding of their central message or lesson.</v>
      </c>
    </row>
    <row r="10" spans="1:8" ht="30" x14ac:dyDescent="0.25">
      <c r="A10" s="44" t="s">
        <v>93</v>
      </c>
      <c r="B10" s="45">
        <v>9</v>
      </c>
      <c r="C10" s="45" t="s">
        <v>280</v>
      </c>
      <c r="D10" s="45" t="s">
        <v>10</v>
      </c>
      <c r="E10" s="48" t="s">
        <v>71</v>
      </c>
      <c r="F10" s="48" t="str">
        <f>VLOOKUP(E10,[1]Crosswalk!$A:$C,3,FALSE)</f>
        <v>LAFS.1.RL.1.3</v>
      </c>
      <c r="G10" s="49" t="s">
        <v>169</v>
      </c>
      <c r="H10" s="59" t="str">
        <f>VLOOKUP(F10,[1]FL!$C:$D,2,FALSE)</f>
        <v>Describe characters, settings, and major events in a story, using key details.</v>
      </c>
    </row>
    <row r="11" spans="1:8" ht="30" x14ac:dyDescent="0.25">
      <c r="A11" s="44" t="s">
        <v>93</v>
      </c>
      <c r="B11" s="45">
        <v>10</v>
      </c>
      <c r="C11" s="45" t="s">
        <v>280</v>
      </c>
      <c r="D11" s="45" t="s">
        <v>10</v>
      </c>
      <c r="E11" s="48" t="s">
        <v>71</v>
      </c>
      <c r="F11" s="48" t="str">
        <f>VLOOKUP(E11,[1]Crosswalk!$A:$C,3,FALSE)</f>
        <v>LAFS.1.RL.1.3</v>
      </c>
      <c r="G11" s="49" t="s">
        <v>169</v>
      </c>
      <c r="H11" s="59" t="str">
        <f>VLOOKUP(F11,[1]FL!$C:$D,2,FALSE)</f>
        <v>Describe characters, settings, and major events in a story, using key details.</v>
      </c>
    </row>
    <row r="12" spans="1:8" ht="30" x14ac:dyDescent="0.25">
      <c r="A12" s="44" t="s">
        <v>93</v>
      </c>
      <c r="B12" s="45">
        <v>11</v>
      </c>
      <c r="C12" s="45" t="s">
        <v>280</v>
      </c>
      <c r="D12" s="45" t="s">
        <v>39</v>
      </c>
      <c r="E12" s="48" t="s">
        <v>72</v>
      </c>
      <c r="F12" s="48" t="str">
        <f>VLOOKUP(E12,[1]Crosswalk!$A:$C,3,FALSE)</f>
        <v>LAFS.1.RL.2.6</v>
      </c>
      <c r="G12" s="49" t="s">
        <v>170</v>
      </c>
      <c r="H12" s="59" t="str">
        <f>VLOOKUP(F12,[1]FL!$C:$D,2,FALSE)</f>
        <v>Identify who is telling the story at various points in a text.</v>
      </c>
    </row>
    <row r="13" spans="1:8" ht="30" x14ac:dyDescent="0.25">
      <c r="A13" s="44" t="s">
        <v>93</v>
      </c>
      <c r="B13" s="45">
        <v>12</v>
      </c>
      <c r="C13" s="45" t="s">
        <v>280</v>
      </c>
      <c r="D13" s="45" t="s">
        <v>11</v>
      </c>
      <c r="E13" s="48" t="s">
        <v>73</v>
      </c>
      <c r="F13" s="48" t="str">
        <f>VLOOKUP(E13,[1]Crosswalk!$A:$C,3,FALSE)</f>
        <v>LAFS.1.RL.1.1</v>
      </c>
      <c r="G13" s="49" t="s">
        <v>171</v>
      </c>
      <c r="H13" s="59" t="str">
        <f>VLOOKUP(F13,[1]FL!$C:$D,2,FALSE)</f>
        <v>Ask and answer questions about key details in a text.</v>
      </c>
    </row>
    <row r="14" spans="1:8" ht="60" x14ac:dyDescent="0.25">
      <c r="A14" s="44" t="s">
        <v>94</v>
      </c>
      <c r="B14" s="45">
        <v>1</v>
      </c>
      <c r="C14" s="45" t="s">
        <v>281</v>
      </c>
      <c r="D14" s="45" t="s">
        <v>40</v>
      </c>
      <c r="E14" s="48" t="s">
        <v>74</v>
      </c>
      <c r="F14" s="48" t="str">
        <f>VLOOKUP(E14,[1]Crosswalk!$A:$C,3,FALSE)</f>
        <v>LAFS.2.RF.3.3b</v>
      </c>
      <c r="G14" s="49" t="s">
        <v>172</v>
      </c>
      <c r="H14" s="59" t="str">
        <f>VLOOKUP(F14,[1]FL!$C:$D,2,FALSE)</f>
        <v>Know and apply grade-level phonics and word analysis skills in decoding words: Know spelling-sound correspondences for additional common vowel teams.</v>
      </c>
    </row>
    <row r="15" spans="1:8" ht="60" x14ac:dyDescent="0.25">
      <c r="A15" s="44" t="s">
        <v>94</v>
      </c>
      <c r="B15" s="45">
        <v>2</v>
      </c>
      <c r="C15" s="45" t="s">
        <v>281</v>
      </c>
      <c r="D15" s="45" t="s">
        <v>40</v>
      </c>
      <c r="E15" s="48" t="s">
        <v>74</v>
      </c>
      <c r="F15" s="48" t="str">
        <f>VLOOKUP(E15,[1]Crosswalk!$A:$C,3,FALSE)</f>
        <v>LAFS.2.RF.3.3b</v>
      </c>
      <c r="G15" s="49" t="s">
        <v>172</v>
      </c>
      <c r="H15" s="59" t="str">
        <f>VLOOKUP(F15,[1]FL!$C:$D,2,FALSE)</f>
        <v>Know and apply grade-level phonics and word analysis skills in decoding words: Know spelling-sound correspondences for additional common vowel teams.</v>
      </c>
    </row>
    <row r="16" spans="1:8" ht="60" x14ac:dyDescent="0.25">
      <c r="A16" s="44" t="s">
        <v>94</v>
      </c>
      <c r="B16" s="45">
        <v>3</v>
      </c>
      <c r="C16" s="45" t="s">
        <v>281</v>
      </c>
      <c r="D16" s="45" t="s">
        <v>3</v>
      </c>
      <c r="E16" s="48" t="s">
        <v>75</v>
      </c>
      <c r="F16" s="48" t="str">
        <f>VLOOKUP(E16,[1]Crosswalk!$A:$C,3,FALSE)</f>
        <v>LAFS.2.RF.3.3d</v>
      </c>
      <c r="G16" s="49" t="s">
        <v>173</v>
      </c>
      <c r="H16" s="59" t="str">
        <f>VLOOKUP(F16,[1]FL!$C:$D,2,FALSE)</f>
        <v>Know and apply grade-level phonics and word analysis skills in decoding words: Decode words with common prefixes and suffixes.</v>
      </c>
    </row>
    <row r="17" spans="1:8" ht="90" x14ac:dyDescent="0.25">
      <c r="A17" s="44" t="s">
        <v>94</v>
      </c>
      <c r="B17" s="45">
        <v>4</v>
      </c>
      <c r="C17" s="45" t="s">
        <v>281</v>
      </c>
      <c r="D17" s="45" t="s">
        <v>7</v>
      </c>
      <c r="E17" s="48" t="s">
        <v>76</v>
      </c>
      <c r="F17" s="48" t="str">
        <f>VLOOKUP(E17,[1]Crosswalk!$A:$C,3,FALSE)</f>
        <v>LAFS.2.L.1.1e</v>
      </c>
      <c r="G17" s="49" t="s">
        <v>174</v>
      </c>
      <c r="H17" s="59" t="str">
        <f>VLOOKUP(F17,[1]FL!$C:$D,2,FALSE)</f>
        <v>Demonstrate command of the conventions of standard English grammar and usage when writing or speaking: Form and use the past tense of frequently occurring irregular verbs (e.g., sat, hid, told).</v>
      </c>
    </row>
    <row r="18" spans="1:8" ht="75" x14ac:dyDescent="0.25">
      <c r="A18" s="44" t="s">
        <v>94</v>
      </c>
      <c r="B18" s="45">
        <v>5</v>
      </c>
      <c r="C18" s="45" t="s">
        <v>281</v>
      </c>
      <c r="D18" s="45" t="s">
        <v>8</v>
      </c>
      <c r="E18" s="48" t="s">
        <v>77</v>
      </c>
      <c r="F18" s="48" t="str">
        <f>VLOOKUP(E18,[1]Crosswalk!$A:$C,3,FALSE)</f>
        <v>LAFS.2.L.1.1d</v>
      </c>
      <c r="G18" s="49" t="s">
        <v>175</v>
      </c>
      <c r="H18" s="59" t="str">
        <f>VLOOKUP(F18,[1]FL!$C:$D,2,FALSE)</f>
        <v>Demonstrate command of the conventions of standard English grammar and usage when writing or speaking: Use reflexive pronouns (e.g., myself, ourselves).</v>
      </c>
    </row>
    <row r="19" spans="1:8" ht="60" x14ac:dyDescent="0.25">
      <c r="A19" s="44" t="s">
        <v>94</v>
      </c>
      <c r="B19" s="45">
        <v>6</v>
      </c>
      <c r="C19" s="45" t="s">
        <v>281</v>
      </c>
      <c r="D19" s="45" t="s">
        <v>12</v>
      </c>
      <c r="E19" s="48" t="s">
        <v>78</v>
      </c>
      <c r="F19" s="48" t="str">
        <f>VLOOKUP(E19,[1]Crosswalk!$A:$C,3,FALSE)</f>
        <v>LAFS.2.RL.1.1</v>
      </c>
      <c r="G19" s="49" t="s">
        <v>176</v>
      </c>
      <c r="H19" s="59" t="str">
        <f>VLOOKUP(F19,[1]FL!$C:$D,2,FALSE)</f>
        <v>Ask and answer such questions as who, what, where, when, why, and how to demonstrate understanding of key details in a text.</v>
      </c>
    </row>
    <row r="20" spans="1:8" ht="60" x14ac:dyDescent="0.25">
      <c r="A20" s="44" t="s">
        <v>94</v>
      </c>
      <c r="B20" s="45">
        <v>7</v>
      </c>
      <c r="C20" s="45" t="s">
        <v>281</v>
      </c>
      <c r="D20" s="45" t="s">
        <v>13</v>
      </c>
      <c r="E20" s="48" t="s">
        <v>79</v>
      </c>
      <c r="F20" s="48" t="str">
        <f>VLOOKUP(E20,[1]Crosswalk!$A:$C,3,FALSE)</f>
        <v>LAFS.2.RL.1.2</v>
      </c>
      <c r="G20" s="49" t="s">
        <v>177</v>
      </c>
      <c r="H20" s="59" t="str">
        <f>VLOOKUP(F20,[1]FL!$C:$D,2,FALSE)</f>
        <v>Recount stories, including fables and folktales from diverse cultures, and determine their central message, lesson, or moral.</v>
      </c>
    </row>
    <row r="21" spans="1:8" ht="60" x14ac:dyDescent="0.25">
      <c r="A21" s="44" t="s">
        <v>94</v>
      </c>
      <c r="B21" s="45">
        <v>8</v>
      </c>
      <c r="C21" s="45" t="s">
        <v>281</v>
      </c>
      <c r="D21" s="45" t="s">
        <v>15</v>
      </c>
      <c r="E21" s="48" t="s">
        <v>80</v>
      </c>
      <c r="F21" s="48" t="str">
        <f>VLOOKUP(E21,[1]Crosswalk!$A:$C,3,FALSE)</f>
        <v>LAFS.2.RL.2.6</v>
      </c>
      <c r="G21" s="49" t="s">
        <v>178</v>
      </c>
      <c r="H21" s="59" t="str">
        <f>VLOOKUP(F21,[1]FL!$C:$D,2,FALSE)</f>
        <v>Acknowledge differences in the points of view of characters, including by speaking in a different voice for each character when reading dialogue aloud.</v>
      </c>
    </row>
    <row r="22" spans="1:8" ht="30" x14ac:dyDescent="0.25">
      <c r="A22" s="44" t="s">
        <v>94</v>
      </c>
      <c r="B22" s="45">
        <v>9</v>
      </c>
      <c r="C22" s="45" t="s">
        <v>281</v>
      </c>
      <c r="D22" s="45" t="s">
        <v>14</v>
      </c>
      <c r="E22" s="48" t="s">
        <v>81</v>
      </c>
      <c r="F22" s="48" t="str">
        <f>VLOOKUP(E22,[1]Crosswalk!$A:$C,3,FALSE)</f>
        <v>LAFS.2.RL.1.3</v>
      </c>
      <c r="G22" s="49" t="s">
        <v>179</v>
      </c>
      <c r="H22" s="59" t="str">
        <f>VLOOKUP(F22,[1]FL!$C:$D,2,FALSE)</f>
        <v>Describe how characters in a story respond to major events and challenges.</v>
      </c>
    </row>
    <row r="23" spans="1:8" ht="30" x14ac:dyDescent="0.25">
      <c r="A23" s="44" t="s">
        <v>94</v>
      </c>
      <c r="B23" s="45">
        <v>10</v>
      </c>
      <c r="C23" s="45" t="s">
        <v>281</v>
      </c>
      <c r="D23" s="45" t="s">
        <v>14</v>
      </c>
      <c r="E23" s="48" t="s">
        <v>81</v>
      </c>
      <c r="F23" s="48" t="str">
        <f>VLOOKUP(E23,[1]Crosswalk!$A:$C,3,FALSE)</f>
        <v>LAFS.2.RL.1.3</v>
      </c>
      <c r="G23" s="49" t="s">
        <v>179</v>
      </c>
      <c r="H23" s="59" t="str">
        <f>VLOOKUP(F23,[1]FL!$C:$D,2,FALSE)</f>
        <v>Describe how characters in a story respond to major events and challenges.</v>
      </c>
    </row>
    <row r="24" spans="1:8" ht="105" x14ac:dyDescent="0.25">
      <c r="A24" s="44" t="s">
        <v>94</v>
      </c>
      <c r="B24" s="45">
        <v>11</v>
      </c>
      <c r="C24" s="45" t="s">
        <v>281</v>
      </c>
      <c r="D24" s="45" t="s">
        <v>6</v>
      </c>
      <c r="E24" s="48" t="s">
        <v>82</v>
      </c>
      <c r="F24" s="48" t="str">
        <f>VLOOKUP(E24,[1]Crosswalk!$A:$C,3,FALSE)</f>
        <v>LAFS.2.L.3.4a</v>
      </c>
      <c r="G24" s="49" t="s">
        <v>180</v>
      </c>
      <c r="H24" s="59" t="str">
        <f>VLOOKUP(F24,[1]FL!$C:$D,2,FALSE)</f>
        <v>Determine or clarify the meaning of unknown and multiple-meaning words and phrases based on grade 2 reading and content, choosing flexibly from an array of strategies: Use sentence-level context as a clue to the meaning of a word or phrase.</v>
      </c>
    </row>
    <row r="25" spans="1:8" ht="30" x14ac:dyDescent="0.25">
      <c r="A25" s="44" t="s">
        <v>94</v>
      </c>
      <c r="B25" s="45">
        <v>12</v>
      </c>
      <c r="C25" s="45" t="s">
        <v>281</v>
      </c>
      <c r="D25" s="45" t="s">
        <v>14</v>
      </c>
      <c r="E25" s="48" t="s">
        <v>81</v>
      </c>
      <c r="F25" s="48" t="str">
        <f>VLOOKUP(E25,[1]Crosswalk!$A:$C,3,FALSE)</f>
        <v>LAFS.2.RL.1.3</v>
      </c>
      <c r="G25" s="49" t="s">
        <v>179</v>
      </c>
      <c r="H25" s="59" t="str">
        <f>VLOOKUP(F25,[1]FL!$C:$D,2,FALSE)</f>
        <v>Describe how characters in a story respond to major events and challenges.</v>
      </c>
    </row>
    <row r="26" spans="1:8" ht="60" x14ac:dyDescent="0.25">
      <c r="A26" s="44" t="str">
        <f t="shared" ref="A26:A37" si="0">RIGHT(C26,2)</f>
        <v>KG</v>
      </c>
      <c r="B26" s="45">
        <v>1</v>
      </c>
      <c r="C26" s="45" t="s">
        <v>282</v>
      </c>
      <c r="D26" s="45" t="s">
        <v>45</v>
      </c>
      <c r="E26" s="48" t="s">
        <v>88</v>
      </c>
      <c r="F26" s="48" t="str">
        <f>VLOOKUP(E26,[1]Crosswalk!$A:$C,3,FALSE)</f>
        <v>LAFS.K.RF.1.1a</v>
      </c>
      <c r="G26" s="49" t="s">
        <v>181</v>
      </c>
      <c r="H26" s="59" t="str">
        <f>VLOOKUP(F26,[1]FL!$C:$D,2,FALSE)</f>
        <v>Demonstrate understanding of the organization and basic features of print: Follow words from left to right, top to bottom, and page by page.</v>
      </c>
    </row>
    <row r="27" spans="1:8" ht="60" x14ac:dyDescent="0.25">
      <c r="A27" s="44" t="str">
        <f t="shared" si="0"/>
        <v>KG</v>
      </c>
      <c r="B27" s="45">
        <v>2</v>
      </c>
      <c r="C27" s="45" t="s">
        <v>282</v>
      </c>
      <c r="D27" s="45" t="s">
        <v>45</v>
      </c>
      <c r="E27" s="48" t="s">
        <v>88</v>
      </c>
      <c r="F27" s="48" t="str">
        <f>VLOOKUP(E27,[1]Crosswalk!$A:$C,3,FALSE)</f>
        <v>LAFS.K.RF.1.1a</v>
      </c>
      <c r="G27" s="49" t="s">
        <v>181</v>
      </c>
      <c r="H27" s="59" t="str">
        <f>VLOOKUP(F27,[1]FL!$C:$D,2,FALSE)</f>
        <v>Demonstrate understanding of the organization and basic features of print: Follow words from left to right, top to bottom, and page by page.</v>
      </c>
    </row>
    <row r="28" spans="1:8" ht="60" x14ac:dyDescent="0.25">
      <c r="A28" s="44" t="str">
        <f t="shared" si="0"/>
        <v>KG</v>
      </c>
      <c r="B28" s="45">
        <v>3</v>
      </c>
      <c r="C28" s="45" t="s">
        <v>282</v>
      </c>
      <c r="D28" s="45" t="s">
        <v>45</v>
      </c>
      <c r="E28" s="48" t="s">
        <v>88</v>
      </c>
      <c r="F28" s="48" t="str">
        <f>VLOOKUP(E28,[1]Crosswalk!$A:$C,3,FALSE)</f>
        <v>LAFS.K.RF.1.1a</v>
      </c>
      <c r="G28" s="49" t="s">
        <v>181</v>
      </c>
      <c r="H28" s="59" t="str">
        <f>VLOOKUP(F28,[1]FL!$C:$D,2,FALSE)</f>
        <v>Demonstrate understanding of the organization and basic features of print: Follow words from left to right, top to bottom, and page by page.</v>
      </c>
    </row>
    <row r="29" spans="1:8" ht="60" x14ac:dyDescent="0.25">
      <c r="A29" s="44" t="str">
        <f t="shared" si="0"/>
        <v>KG</v>
      </c>
      <c r="B29" s="45">
        <v>4</v>
      </c>
      <c r="C29" s="45" t="s">
        <v>282</v>
      </c>
      <c r="D29" s="45" t="s">
        <v>46</v>
      </c>
      <c r="E29" s="48" t="s">
        <v>89</v>
      </c>
      <c r="F29" s="48" t="str">
        <f>VLOOKUP(E29,[1]Crosswalk!$A:$C,3,FALSE)</f>
        <v>LAFS.K.RF.1.1c</v>
      </c>
      <c r="G29" s="49" t="s">
        <v>182</v>
      </c>
      <c r="H29" s="59" t="str">
        <f>VLOOKUP(F29,[1]FL!$C:$D,2,FALSE)</f>
        <v>Demonstrate understanding of the organization and basic features of print: Understand that words are separated by spaces in print.</v>
      </c>
    </row>
    <row r="30" spans="1:8" ht="60" x14ac:dyDescent="0.25">
      <c r="A30" s="44" t="str">
        <f t="shared" si="0"/>
        <v>KG</v>
      </c>
      <c r="B30" s="45">
        <v>5</v>
      </c>
      <c r="C30" s="45" t="s">
        <v>282</v>
      </c>
      <c r="D30" s="45" t="s">
        <v>42</v>
      </c>
      <c r="E30" s="48" t="s">
        <v>90</v>
      </c>
      <c r="F30" s="48" t="str">
        <f>VLOOKUP(E30,[1]Crosswalk!$A:$C,3,FALSE)</f>
        <v>LAFS.K.RF.2.2a</v>
      </c>
      <c r="G30" s="49" t="s">
        <v>183</v>
      </c>
      <c r="H30" s="59" t="str">
        <f>VLOOKUP(F30,[1]FL!$C:$D,2,FALSE)</f>
        <v>Demonstrate understanding of spoken words, syllables, and sounds (phonemes): Recognize and produce rhyming words.</v>
      </c>
    </row>
    <row r="31" spans="1:8" ht="75" x14ac:dyDescent="0.25">
      <c r="A31" s="44" t="str">
        <f t="shared" si="0"/>
        <v>KG</v>
      </c>
      <c r="B31" s="45">
        <v>6</v>
      </c>
      <c r="C31" s="45" t="s">
        <v>282</v>
      </c>
      <c r="D31" s="45" t="s">
        <v>44</v>
      </c>
      <c r="E31" s="48" t="s">
        <v>91</v>
      </c>
      <c r="F31" s="48" t="str">
        <f>VLOOKUP(E31,[1]Crosswalk!$A:$C,3,FALSE)</f>
        <v>LAFS.K.RF.2.2e</v>
      </c>
      <c r="G31" s="49" t="s">
        <v>184</v>
      </c>
      <c r="H31" s="59" t="str">
        <f>VLOOKUP(F31,[1]FL!$C:$D,2,FALSE)</f>
        <v>Demonstrate understanding of spoken words, syllables, and sounds (phonemes): Add or substitute individual sounds (phonemes) in simple, one-syllable words to make new words.</v>
      </c>
    </row>
    <row r="32" spans="1:8" ht="90" x14ac:dyDescent="0.25">
      <c r="A32" s="44" t="str">
        <f t="shared" si="0"/>
        <v>KG</v>
      </c>
      <c r="B32" s="45">
        <v>7</v>
      </c>
      <c r="C32" s="45" t="s">
        <v>282</v>
      </c>
      <c r="D32" s="45" t="s">
        <v>41</v>
      </c>
      <c r="E32" s="48" t="s">
        <v>83</v>
      </c>
      <c r="F32" s="48" t="str">
        <f>VLOOKUP(E32,[1]Crosswalk!$A:$C,3,FALSE)</f>
        <v>LAFS.K.L.1.1e</v>
      </c>
      <c r="G32" s="49" t="s">
        <v>185</v>
      </c>
      <c r="H32" s="59" t="str">
        <f>VLOOKUP(F32,[1]FL!$C:$D,2,FALSE)</f>
        <v>Demonstrate command of the conventions of standard English grammar and usage when writing or speaking: Use the most frequently occurring prepositions (e.g., to, from, in, out, on, off, for, of, by, with).</v>
      </c>
    </row>
    <row r="33" spans="1:8" ht="90" x14ac:dyDescent="0.25">
      <c r="A33" s="44" t="str">
        <f t="shared" si="0"/>
        <v>KG</v>
      </c>
      <c r="B33" s="45">
        <v>8</v>
      </c>
      <c r="C33" s="45" t="s">
        <v>282</v>
      </c>
      <c r="D33" s="45" t="s">
        <v>43</v>
      </c>
      <c r="E33" s="48" t="s">
        <v>84</v>
      </c>
      <c r="F33" s="48" t="str">
        <f>VLOOKUP(E33,[1]Crosswalk!$A:$C,3,FALSE)</f>
        <v>LAFS.K.L.3.5a</v>
      </c>
      <c r="G33" s="49" t="s">
        <v>186</v>
      </c>
      <c r="H33" s="59" t="str">
        <f>VLOOKUP(F33,[1]FL!$C:$D,2,FALSE)</f>
        <v>With guidance and support from adults, explore word relationships and nuances in word meanings: Sort common objects into categories (e.g., shapes, foods) to gain a sense of the concepts the categories represent.</v>
      </c>
    </row>
    <row r="34" spans="1:8" ht="45" x14ac:dyDescent="0.25">
      <c r="A34" s="44" t="str">
        <f t="shared" si="0"/>
        <v>KG</v>
      </c>
      <c r="B34" s="45">
        <v>9</v>
      </c>
      <c r="C34" s="45" t="s">
        <v>282</v>
      </c>
      <c r="D34" s="45" t="s">
        <v>47</v>
      </c>
      <c r="E34" s="48" t="s">
        <v>85</v>
      </c>
      <c r="F34" s="48" t="str">
        <f>VLOOKUP(E34,[1]Crosswalk!$A:$C,3,FALSE)</f>
        <v>LAFS.K.RL.1.1</v>
      </c>
      <c r="G34" s="49" t="s">
        <v>187</v>
      </c>
      <c r="H34" s="59" t="str">
        <f>VLOOKUP(F34,[1]FL!$C:$D,2,FALSE)</f>
        <v>With prompting and support, ask and answer questions about key details in a text.</v>
      </c>
    </row>
    <row r="35" spans="1:8" ht="45" x14ac:dyDescent="0.25">
      <c r="A35" s="44" t="str">
        <f t="shared" si="0"/>
        <v>KG</v>
      </c>
      <c r="B35" s="45">
        <v>10</v>
      </c>
      <c r="C35" s="45" t="s">
        <v>282</v>
      </c>
      <c r="D35" s="45" t="s">
        <v>48</v>
      </c>
      <c r="E35" s="48" t="s">
        <v>86</v>
      </c>
      <c r="F35" s="48" t="str">
        <f>VLOOKUP(E35,[1]Crosswalk!$A:$C,3,FALSE)</f>
        <v>LAFS.K.RL.1.3</v>
      </c>
      <c r="G35" s="49" t="s">
        <v>188</v>
      </c>
      <c r="H35" s="59" t="str">
        <f>VLOOKUP(F35,[1]FL!$C:$D,2,FALSE)</f>
        <v>With prompting and support, identify characters, settings, and major events in a story.</v>
      </c>
    </row>
    <row r="36" spans="1:8" ht="45" x14ac:dyDescent="0.25">
      <c r="A36" s="44" t="str">
        <f t="shared" si="0"/>
        <v>KG</v>
      </c>
      <c r="B36" s="45">
        <v>11</v>
      </c>
      <c r="C36" s="45" t="s">
        <v>282</v>
      </c>
      <c r="D36" s="45" t="s">
        <v>47</v>
      </c>
      <c r="E36" s="48" t="s">
        <v>85</v>
      </c>
      <c r="F36" s="48" t="str">
        <f>VLOOKUP(E36,[1]Crosswalk!$A:$C,3,FALSE)</f>
        <v>LAFS.K.RL.1.1</v>
      </c>
      <c r="G36" s="49" t="s">
        <v>187</v>
      </c>
      <c r="H36" s="59" t="str">
        <f>VLOOKUP(F36,[1]FL!$C:$D,2,FALSE)</f>
        <v>With prompting and support, ask and answer questions about key details in a text.</v>
      </c>
    </row>
    <row r="37" spans="1:8" ht="45" x14ac:dyDescent="0.25">
      <c r="A37" s="44" t="str">
        <f t="shared" si="0"/>
        <v>KG</v>
      </c>
      <c r="B37" s="45">
        <v>12</v>
      </c>
      <c r="C37" s="45" t="s">
        <v>282</v>
      </c>
      <c r="D37" s="45" t="s">
        <v>48</v>
      </c>
      <c r="E37" s="48" t="s">
        <v>86</v>
      </c>
      <c r="F37" s="48" t="str">
        <f>VLOOKUP(E37,[1]Crosswalk!$A:$C,3,FALSE)</f>
        <v>LAFS.K.RL.1.3</v>
      </c>
      <c r="G37" s="49" t="s">
        <v>188</v>
      </c>
      <c r="H37" s="59" t="str">
        <f>VLOOKUP(F37,[1]FL!$C:$D,2,FALSE)</f>
        <v>With prompting and support, identify characters, settings, and major events in a story.</v>
      </c>
    </row>
    <row r="38" spans="1:8" x14ac:dyDescent="0.25">
      <c r="B38" s="4"/>
      <c r="D38" s="4"/>
    </row>
    <row r="39" spans="1:8" x14ac:dyDescent="0.25">
      <c r="B39" s="4"/>
      <c r="D39" s="4"/>
    </row>
    <row r="40" spans="1:8" x14ac:dyDescent="0.25">
      <c r="B40" s="4"/>
      <c r="D40" s="4"/>
    </row>
    <row r="41" spans="1:8" x14ac:dyDescent="0.25">
      <c r="B41" s="4"/>
      <c r="D41" s="4"/>
    </row>
    <row r="42" spans="1:8" x14ac:dyDescent="0.25">
      <c r="B42" s="4"/>
      <c r="D42" s="4"/>
    </row>
    <row r="43" spans="1:8" x14ac:dyDescent="0.25">
      <c r="B43" s="4"/>
      <c r="D43" s="4"/>
    </row>
    <row r="44" spans="1:8" x14ac:dyDescent="0.25">
      <c r="B44" s="4"/>
      <c r="D44" s="4"/>
    </row>
    <row r="45" spans="1:8" x14ac:dyDescent="0.25">
      <c r="B45" s="4"/>
      <c r="D45" s="4"/>
    </row>
    <row r="46" spans="1:8" x14ac:dyDescent="0.25">
      <c r="B46" s="4"/>
      <c r="D46" s="4"/>
    </row>
  </sheetData>
  <sheetProtection algorithmName="SHA-512" hashValue="7iul0cU8BHKJB6gkvYSMidwzGC/oRfMIOZlYFijT2dBeS5tNkI/3KRJ37OWZg/q8N94fvFPHQyDDHJHFoI2BvA==" saltValue="Fbbi2MqlefU+hshzTnEbJw==" spinCount="100000" sheet="1" objects="1" scenarios="1"/>
  <autoFilter ref="B1:D1" xr:uid="{00000000-0009-0000-0000-000003000000}"/>
  <sortState xmlns:xlrd2="http://schemas.microsoft.com/office/spreadsheetml/2017/richdata2" ref="A2:H46">
    <sortCondition ref="A2:A46"/>
    <sortCondition ref="B2:B46"/>
  </sortState>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
  <sheetViews>
    <sheetView workbookViewId="0">
      <selection activeCell="M8" sqref="M8"/>
    </sheetView>
  </sheetViews>
  <sheetFormatPr defaultRowHeight="15" x14ac:dyDescent="0.25"/>
  <cols>
    <col min="1" max="1" width="22.140625" customWidth="1"/>
    <col min="2" max="2" width="12" bestFit="1" customWidth="1"/>
    <col min="3" max="3" width="15" bestFit="1" customWidth="1"/>
    <col min="4" max="4" width="21.42578125" customWidth="1"/>
  </cols>
  <sheetData>
    <row r="1" spans="1:4" ht="26.25" x14ac:dyDescent="0.4">
      <c r="A1" s="62" t="s">
        <v>194</v>
      </c>
      <c r="B1" s="62"/>
      <c r="C1" s="62"/>
      <c r="D1" s="62"/>
    </row>
    <row r="2" spans="1:4" ht="18.75" x14ac:dyDescent="0.3">
      <c r="A2" s="35" t="s">
        <v>196</v>
      </c>
      <c r="B2" t="s">
        <v>192</v>
      </c>
      <c r="D2" s="33" t="s">
        <v>195</v>
      </c>
    </row>
    <row r="4" spans="1:4" x14ac:dyDescent="0.25">
      <c r="A4" s="32" t="s">
        <v>190</v>
      </c>
      <c r="B4" s="32" t="s">
        <v>0</v>
      </c>
      <c r="C4" s="32" t="s">
        <v>63</v>
      </c>
      <c r="D4" s="32" t="s">
        <v>202</v>
      </c>
    </row>
    <row r="5" spans="1:4" x14ac:dyDescent="0.25">
      <c r="A5" t="s">
        <v>283</v>
      </c>
      <c r="B5">
        <v>1</v>
      </c>
      <c r="C5" t="s">
        <v>118</v>
      </c>
      <c r="D5" t="s">
        <v>204</v>
      </c>
    </row>
    <row r="6" spans="1:4" x14ac:dyDescent="0.25">
      <c r="B6">
        <v>2</v>
      </c>
      <c r="C6" t="s">
        <v>113</v>
      </c>
      <c r="D6" t="s">
        <v>205</v>
      </c>
    </row>
    <row r="7" spans="1:4" x14ac:dyDescent="0.25">
      <c r="B7">
        <v>3</v>
      </c>
      <c r="C7" t="s">
        <v>97</v>
      </c>
      <c r="D7" t="s">
        <v>206</v>
      </c>
    </row>
    <row r="8" spans="1:4" x14ac:dyDescent="0.25">
      <c r="B8">
        <v>4</v>
      </c>
      <c r="C8" t="s">
        <v>104</v>
      </c>
      <c r="D8" t="s">
        <v>208</v>
      </c>
    </row>
    <row r="9" spans="1:4" x14ac:dyDescent="0.25">
      <c r="B9">
        <v>5</v>
      </c>
      <c r="C9" t="s">
        <v>117</v>
      </c>
      <c r="D9" t="s">
        <v>209</v>
      </c>
    </row>
    <row r="10" spans="1:4" x14ac:dyDescent="0.25">
      <c r="B10">
        <v>6</v>
      </c>
      <c r="C10" t="s">
        <v>112</v>
      </c>
      <c r="D10" t="s">
        <v>211</v>
      </c>
    </row>
    <row r="11" spans="1:4" x14ac:dyDescent="0.25">
      <c r="B11">
        <v>7</v>
      </c>
      <c r="C11" t="s">
        <v>103</v>
      </c>
      <c r="D11" t="s">
        <v>213</v>
      </c>
    </row>
    <row r="12" spans="1:4" x14ac:dyDescent="0.25">
      <c r="B12">
        <v>8</v>
      </c>
      <c r="C12" t="s">
        <v>114</v>
      </c>
      <c r="D12" t="s">
        <v>214</v>
      </c>
    </row>
    <row r="13" spans="1:4" x14ac:dyDescent="0.25">
      <c r="B13">
        <v>9</v>
      </c>
      <c r="C13" t="s">
        <v>119</v>
      </c>
      <c r="D13" t="s">
        <v>215</v>
      </c>
    </row>
    <row r="14" spans="1:4" x14ac:dyDescent="0.25">
      <c r="B14">
        <v>10</v>
      </c>
      <c r="C14" t="s">
        <v>105</v>
      </c>
      <c r="D14" t="s">
        <v>216</v>
      </c>
    </row>
    <row r="15" spans="1:4" x14ac:dyDescent="0.25">
      <c r="B15">
        <v>11</v>
      </c>
      <c r="C15" t="s">
        <v>120</v>
      </c>
      <c r="D15" t="s">
        <v>217</v>
      </c>
    </row>
    <row r="16" spans="1:4" x14ac:dyDescent="0.25">
      <c r="B16">
        <v>12</v>
      </c>
      <c r="C16" t="s">
        <v>98</v>
      </c>
      <c r="D16" t="s">
        <v>219</v>
      </c>
    </row>
    <row r="17" spans="1:4" x14ac:dyDescent="0.25">
      <c r="A17" t="s">
        <v>284</v>
      </c>
      <c r="B17">
        <v>1</v>
      </c>
      <c r="C17" t="s">
        <v>115</v>
      </c>
      <c r="D17" t="s">
        <v>220</v>
      </c>
    </row>
    <row r="18" spans="1:4" x14ac:dyDescent="0.25">
      <c r="B18">
        <v>2</v>
      </c>
      <c r="C18" t="s">
        <v>108</v>
      </c>
      <c r="D18" t="s">
        <v>221</v>
      </c>
    </row>
    <row r="19" spans="1:4" x14ac:dyDescent="0.25">
      <c r="B19">
        <v>3</v>
      </c>
      <c r="C19" t="s">
        <v>109</v>
      </c>
      <c r="D19" t="s">
        <v>223</v>
      </c>
    </row>
    <row r="20" spans="1:4" x14ac:dyDescent="0.25">
      <c r="B20">
        <v>4</v>
      </c>
      <c r="C20" t="s">
        <v>100</v>
      </c>
      <c r="D20" t="s">
        <v>225</v>
      </c>
    </row>
    <row r="21" spans="1:4" x14ac:dyDescent="0.25">
      <c r="B21">
        <v>5</v>
      </c>
      <c r="C21" t="s">
        <v>121</v>
      </c>
      <c r="D21" t="s">
        <v>226</v>
      </c>
    </row>
    <row r="22" spans="1:4" x14ac:dyDescent="0.25">
      <c r="B22">
        <v>6</v>
      </c>
      <c r="C22" t="s">
        <v>122</v>
      </c>
      <c r="D22" t="s">
        <v>228</v>
      </c>
    </row>
    <row r="23" spans="1:4" x14ac:dyDescent="0.25">
      <c r="B23">
        <v>7</v>
      </c>
      <c r="C23" t="s">
        <v>128</v>
      </c>
      <c r="D23" t="s">
        <v>229</v>
      </c>
    </row>
    <row r="24" spans="1:4" x14ac:dyDescent="0.25">
      <c r="B24">
        <v>8</v>
      </c>
      <c r="C24" t="s">
        <v>107</v>
      </c>
      <c r="D24" t="s">
        <v>231</v>
      </c>
    </row>
    <row r="25" spans="1:4" x14ac:dyDescent="0.25">
      <c r="B25">
        <v>9</v>
      </c>
      <c r="C25" t="s">
        <v>99</v>
      </c>
      <c r="D25" t="s">
        <v>232</v>
      </c>
    </row>
    <row r="26" spans="1:4" x14ac:dyDescent="0.25">
      <c r="B26">
        <v>10</v>
      </c>
      <c r="C26" t="s">
        <v>121</v>
      </c>
      <c r="D26" t="s">
        <v>226</v>
      </c>
    </row>
    <row r="27" spans="1:4" x14ac:dyDescent="0.25">
      <c r="B27">
        <v>11</v>
      </c>
      <c r="C27" t="s">
        <v>106</v>
      </c>
      <c r="D27" t="s">
        <v>233</v>
      </c>
    </row>
    <row r="28" spans="1:4" x14ac:dyDescent="0.25">
      <c r="B28">
        <v>12</v>
      </c>
      <c r="C28" t="s">
        <v>116</v>
      </c>
      <c r="D28" t="s">
        <v>234</v>
      </c>
    </row>
    <row r="29" spans="1:4" x14ac:dyDescent="0.25">
      <c r="A29" t="s">
        <v>285</v>
      </c>
      <c r="B29">
        <v>1</v>
      </c>
      <c r="C29" t="s">
        <v>95</v>
      </c>
      <c r="D29" t="s">
        <v>235</v>
      </c>
    </row>
    <row r="30" spans="1:4" x14ac:dyDescent="0.25">
      <c r="B30">
        <v>2</v>
      </c>
      <c r="C30" t="s">
        <v>102</v>
      </c>
      <c r="D30" t="s">
        <v>236</v>
      </c>
    </row>
    <row r="31" spans="1:4" x14ac:dyDescent="0.25">
      <c r="B31">
        <v>3</v>
      </c>
      <c r="C31" t="s">
        <v>127</v>
      </c>
      <c r="D31" t="s">
        <v>237</v>
      </c>
    </row>
    <row r="32" spans="1:4" x14ac:dyDescent="0.25">
      <c r="B32">
        <v>4</v>
      </c>
      <c r="C32" t="s">
        <v>111</v>
      </c>
      <c r="D32" t="s">
        <v>239</v>
      </c>
    </row>
    <row r="33" spans="1:4" x14ac:dyDescent="0.25">
      <c r="B33">
        <v>5</v>
      </c>
      <c r="C33" t="s">
        <v>124</v>
      </c>
      <c r="D33" t="s">
        <v>87</v>
      </c>
    </row>
    <row r="34" spans="1:4" x14ac:dyDescent="0.25">
      <c r="B34">
        <v>6</v>
      </c>
      <c r="C34" t="s">
        <v>101</v>
      </c>
      <c r="D34" t="s">
        <v>240</v>
      </c>
    </row>
    <row r="35" spans="1:4" x14ac:dyDescent="0.25">
      <c r="B35">
        <v>7</v>
      </c>
      <c r="C35" t="s">
        <v>126</v>
      </c>
      <c r="D35" t="s">
        <v>241</v>
      </c>
    </row>
    <row r="36" spans="1:4" x14ac:dyDescent="0.25">
      <c r="B36">
        <v>8</v>
      </c>
      <c r="C36" t="s">
        <v>96</v>
      </c>
      <c r="D36" t="s">
        <v>242</v>
      </c>
    </row>
    <row r="37" spans="1:4" x14ac:dyDescent="0.25">
      <c r="B37">
        <v>9</v>
      </c>
      <c r="C37" t="s">
        <v>110</v>
      </c>
      <c r="D37" t="s">
        <v>244</v>
      </c>
    </row>
    <row r="38" spans="1:4" x14ac:dyDescent="0.25">
      <c r="B38">
        <v>10</v>
      </c>
      <c r="C38" t="s">
        <v>123</v>
      </c>
      <c r="D38" t="s">
        <v>246</v>
      </c>
    </row>
    <row r="39" spans="1:4" x14ac:dyDescent="0.25">
      <c r="B39">
        <v>11</v>
      </c>
      <c r="C39" t="s">
        <v>102</v>
      </c>
      <c r="D39" t="s">
        <v>236</v>
      </c>
    </row>
    <row r="40" spans="1:4" x14ac:dyDescent="0.25">
      <c r="B40">
        <v>12</v>
      </c>
      <c r="C40" t="s">
        <v>125</v>
      </c>
      <c r="D40" t="s">
        <v>248</v>
      </c>
    </row>
    <row r="41" spans="1:4" x14ac:dyDescent="0.25">
      <c r="A41" t="s">
        <v>193</v>
      </c>
      <c r="B41" t="s">
        <v>193</v>
      </c>
      <c r="C41" t="s">
        <v>193</v>
      </c>
      <c r="D41" t="s">
        <v>193</v>
      </c>
    </row>
  </sheetData>
  <mergeCells count="1">
    <mergeCell ref="A1:D1"/>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6"/>
  <sheetViews>
    <sheetView view="pageBreakPreview" zoomScale="115" zoomScaleNormal="100" zoomScaleSheetLayoutView="115" workbookViewId="0">
      <selection activeCell="C1" sqref="C1:C1048576"/>
    </sheetView>
  </sheetViews>
  <sheetFormatPr defaultRowHeight="15" x14ac:dyDescent="0.25"/>
  <cols>
    <col min="1" max="1" width="5.5703125" style="58" customWidth="1"/>
    <col min="2" max="2" width="5.5703125" style="5" customWidth="1"/>
    <col min="3" max="3" width="13.7109375" style="5" customWidth="1"/>
    <col min="4" max="4" width="11.5703125" style="5" customWidth="1"/>
    <col min="5" max="5" width="11.85546875" style="5" customWidth="1"/>
    <col min="6" max="6" width="13.7109375" style="5" customWidth="1"/>
    <col min="7" max="8" width="37.85546875" style="12" customWidth="1"/>
    <col min="9" max="16384" width="9.140625" style="3"/>
  </cols>
  <sheetData>
    <row r="1" spans="1:8" s="16" customFormat="1" ht="25.5" x14ac:dyDescent="0.25">
      <c r="A1" s="13" t="s">
        <v>92</v>
      </c>
      <c r="B1" s="14" t="s">
        <v>189</v>
      </c>
      <c r="C1" s="14" t="s">
        <v>190</v>
      </c>
      <c r="D1" s="14" t="s">
        <v>191</v>
      </c>
      <c r="E1" s="14" t="s">
        <v>63</v>
      </c>
      <c r="F1" s="14" t="s">
        <v>202</v>
      </c>
      <c r="G1" s="14" t="s">
        <v>64</v>
      </c>
      <c r="H1" s="15" t="s">
        <v>203</v>
      </c>
    </row>
    <row r="2" spans="1:8" ht="25.5" x14ac:dyDescent="0.25">
      <c r="A2" s="56" t="str">
        <f t="shared" ref="A2:A13" si="0">RIGHT(C2,2)</f>
        <v>KG</v>
      </c>
      <c r="B2" s="28">
        <v>1</v>
      </c>
      <c r="C2" s="23" t="s">
        <v>285</v>
      </c>
      <c r="D2" s="28" t="s">
        <v>52</v>
      </c>
      <c r="E2" s="28" t="s">
        <v>95</v>
      </c>
      <c r="F2" s="28" t="s">
        <v>235</v>
      </c>
      <c r="G2" s="17" t="s">
        <v>152</v>
      </c>
      <c r="H2" s="18" t="s">
        <v>152</v>
      </c>
    </row>
    <row r="3" spans="1:8" ht="25.5" x14ac:dyDescent="0.25">
      <c r="A3" s="56" t="str">
        <f t="shared" si="0"/>
        <v>KG</v>
      </c>
      <c r="B3" s="28">
        <v>2</v>
      </c>
      <c r="C3" s="23" t="s">
        <v>285</v>
      </c>
      <c r="D3" s="28" t="s">
        <v>58</v>
      </c>
      <c r="E3" s="28" t="s">
        <v>102</v>
      </c>
      <c r="F3" s="28" t="s">
        <v>236</v>
      </c>
      <c r="G3" s="17" t="s">
        <v>153</v>
      </c>
      <c r="H3" s="18" t="s">
        <v>153</v>
      </c>
    </row>
    <row r="4" spans="1:8" ht="63.75" x14ac:dyDescent="0.25">
      <c r="A4" s="56" t="str">
        <f t="shared" si="0"/>
        <v>KG</v>
      </c>
      <c r="B4" s="28">
        <v>3</v>
      </c>
      <c r="C4" s="23" t="s">
        <v>285</v>
      </c>
      <c r="D4" s="28" t="s">
        <v>57</v>
      </c>
      <c r="E4" s="28" t="s">
        <v>127</v>
      </c>
      <c r="F4" s="28" t="s">
        <v>237</v>
      </c>
      <c r="G4" s="17" t="s">
        <v>154</v>
      </c>
      <c r="H4" s="18" t="s">
        <v>238</v>
      </c>
    </row>
    <row r="5" spans="1:8" ht="38.25" x14ac:dyDescent="0.25">
      <c r="A5" s="56" t="str">
        <f t="shared" si="0"/>
        <v>KG</v>
      </c>
      <c r="B5" s="28">
        <v>4</v>
      </c>
      <c r="C5" s="23" t="s">
        <v>285</v>
      </c>
      <c r="D5" s="28" t="s">
        <v>62</v>
      </c>
      <c r="E5" s="28" t="s">
        <v>111</v>
      </c>
      <c r="F5" s="28" t="s">
        <v>239</v>
      </c>
      <c r="G5" s="17" t="s">
        <v>155</v>
      </c>
      <c r="H5" s="18" t="s">
        <v>155</v>
      </c>
    </row>
    <row r="6" spans="1:8" ht="63.75" x14ac:dyDescent="0.25">
      <c r="A6" s="56" t="str">
        <f t="shared" si="0"/>
        <v>KG</v>
      </c>
      <c r="B6" s="28">
        <v>5</v>
      </c>
      <c r="C6" s="23" t="s">
        <v>285</v>
      </c>
      <c r="D6" s="28" t="s">
        <v>55</v>
      </c>
      <c r="E6" s="28" t="s">
        <v>124</v>
      </c>
      <c r="F6" s="28" t="s">
        <v>87</v>
      </c>
      <c r="G6" s="17" t="s">
        <v>156</v>
      </c>
      <c r="H6" s="18" t="s">
        <v>87</v>
      </c>
    </row>
    <row r="7" spans="1:8" ht="63.75" x14ac:dyDescent="0.25">
      <c r="A7" s="56" t="str">
        <f t="shared" si="0"/>
        <v>KG</v>
      </c>
      <c r="B7" s="28">
        <v>6</v>
      </c>
      <c r="C7" s="23" t="s">
        <v>285</v>
      </c>
      <c r="D7" s="28" t="s">
        <v>59</v>
      </c>
      <c r="E7" s="28" t="s">
        <v>101</v>
      </c>
      <c r="F7" s="28" t="s">
        <v>240</v>
      </c>
      <c r="G7" s="17" t="s">
        <v>157</v>
      </c>
      <c r="H7" s="18" t="s">
        <v>157</v>
      </c>
    </row>
    <row r="8" spans="1:8" ht="25.5" x14ac:dyDescent="0.25">
      <c r="A8" s="56" t="str">
        <f t="shared" si="0"/>
        <v>KG</v>
      </c>
      <c r="B8" s="28">
        <v>7</v>
      </c>
      <c r="C8" s="23" t="s">
        <v>285</v>
      </c>
      <c r="D8" s="28" t="s">
        <v>56</v>
      </c>
      <c r="E8" s="28" t="s">
        <v>126</v>
      </c>
      <c r="F8" s="28" t="s">
        <v>241</v>
      </c>
      <c r="G8" s="17" t="s">
        <v>158</v>
      </c>
      <c r="H8" s="18" t="s">
        <v>158</v>
      </c>
    </row>
    <row r="9" spans="1:8" ht="76.5" x14ac:dyDescent="0.25">
      <c r="A9" s="56" t="str">
        <f t="shared" si="0"/>
        <v>KG</v>
      </c>
      <c r="B9" s="28">
        <v>8</v>
      </c>
      <c r="C9" s="23" t="s">
        <v>285</v>
      </c>
      <c r="D9" s="28" t="s">
        <v>54</v>
      </c>
      <c r="E9" s="28" t="s">
        <v>96</v>
      </c>
      <c r="F9" s="28" t="s">
        <v>242</v>
      </c>
      <c r="G9" s="17" t="s">
        <v>159</v>
      </c>
      <c r="H9" s="18" t="s">
        <v>243</v>
      </c>
    </row>
    <row r="10" spans="1:8" ht="89.25" x14ac:dyDescent="0.25">
      <c r="A10" s="56" t="str">
        <f t="shared" si="0"/>
        <v>KG</v>
      </c>
      <c r="B10" s="28">
        <v>9</v>
      </c>
      <c r="C10" s="23" t="s">
        <v>285</v>
      </c>
      <c r="D10" s="28" t="s">
        <v>61</v>
      </c>
      <c r="E10" s="28" t="s">
        <v>110</v>
      </c>
      <c r="F10" s="28" t="s">
        <v>244</v>
      </c>
      <c r="G10" s="17" t="s">
        <v>160</v>
      </c>
      <c r="H10" s="18" t="s">
        <v>245</v>
      </c>
    </row>
    <row r="11" spans="1:8" ht="63.75" x14ac:dyDescent="0.25">
      <c r="A11" s="56" t="str">
        <f t="shared" si="0"/>
        <v>KG</v>
      </c>
      <c r="B11" s="28">
        <v>10</v>
      </c>
      <c r="C11" s="23" t="s">
        <v>285</v>
      </c>
      <c r="D11" s="28" t="s">
        <v>60</v>
      </c>
      <c r="E11" s="28" t="s">
        <v>123</v>
      </c>
      <c r="F11" s="28" t="s">
        <v>246</v>
      </c>
      <c r="G11" s="17" t="s">
        <v>161</v>
      </c>
      <c r="H11" s="18" t="s">
        <v>247</v>
      </c>
    </row>
    <row r="12" spans="1:8" ht="25.5" x14ac:dyDescent="0.25">
      <c r="A12" s="56" t="str">
        <f t="shared" si="0"/>
        <v>KG</v>
      </c>
      <c r="B12" s="28">
        <v>11</v>
      </c>
      <c r="C12" s="23" t="s">
        <v>285</v>
      </c>
      <c r="D12" s="28" t="s">
        <v>58</v>
      </c>
      <c r="E12" s="28" t="s">
        <v>102</v>
      </c>
      <c r="F12" s="28" t="s">
        <v>236</v>
      </c>
      <c r="G12" s="17" t="s">
        <v>153</v>
      </c>
      <c r="H12" s="18" t="s">
        <v>153</v>
      </c>
    </row>
    <row r="13" spans="1:8" ht="63.75" x14ac:dyDescent="0.25">
      <c r="A13" s="57" t="str">
        <f t="shared" si="0"/>
        <v>KG</v>
      </c>
      <c r="B13" s="29">
        <v>12</v>
      </c>
      <c r="C13" s="27" t="s">
        <v>285</v>
      </c>
      <c r="D13" s="29" t="s">
        <v>53</v>
      </c>
      <c r="E13" s="29" t="s">
        <v>125</v>
      </c>
      <c r="F13" s="29" t="s">
        <v>248</v>
      </c>
      <c r="G13" s="19" t="s">
        <v>162</v>
      </c>
      <c r="H13" s="20" t="s">
        <v>249</v>
      </c>
    </row>
    <row r="14" spans="1:8" ht="89.25" x14ac:dyDescent="0.25">
      <c r="A14" s="56" t="s">
        <v>93</v>
      </c>
      <c r="B14" s="28">
        <v>1</v>
      </c>
      <c r="C14" s="23" t="s">
        <v>283</v>
      </c>
      <c r="D14" s="28" t="s">
        <v>50</v>
      </c>
      <c r="E14" s="28" t="s">
        <v>118</v>
      </c>
      <c r="F14" s="28" t="s">
        <v>204</v>
      </c>
      <c r="G14" s="17" t="s">
        <v>129</v>
      </c>
      <c r="H14" s="18" t="s">
        <v>129</v>
      </c>
    </row>
    <row r="15" spans="1:8" ht="51" x14ac:dyDescent="0.25">
      <c r="A15" s="56" t="s">
        <v>93</v>
      </c>
      <c r="B15" s="28">
        <v>2</v>
      </c>
      <c r="C15" s="23" t="s">
        <v>283</v>
      </c>
      <c r="D15" s="28" t="s">
        <v>29</v>
      </c>
      <c r="E15" s="28" t="s">
        <v>113</v>
      </c>
      <c r="F15" s="28" t="s">
        <v>205</v>
      </c>
      <c r="G15" s="17" t="s">
        <v>130</v>
      </c>
      <c r="H15" s="18" t="s">
        <v>130</v>
      </c>
    </row>
    <row r="16" spans="1:8" ht="63.75" x14ac:dyDescent="0.25">
      <c r="A16" s="56" t="s">
        <v>93</v>
      </c>
      <c r="B16" s="28">
        <v>3</v>
      </c>
      <c r="C16" s="23" t="s">
        <v>283</v>
      </c>
      <c r="D16" s="28" t="s">
        <v>17</v>
      </c>
      <c r="E16" s="28" t="s">
        <v>97</v>
      </c>
      <c r="F16" s="28" t="s">
        <v>206</v>
      </c>
      <c r="G16" s="17" t="s">
        <v>131</v>
      </c>
      <c r="H16" s="18" t="s">
        <v>207</v>
      </c>
    </row>
    <row r="17" spans="1:8" ht="25.5" x14ac:dyDescent="0.25">
      <c r="A17" s="56" t="s">
        <v>93</v>
      </c>
      <c r="B17" s="28">
        <v>4</v>
      </c>
      <c r="C17" s="23" t="s">
        <v>283</v>
      </c>
      <c r="D17" s="28" t="s">
        <v>23</v>
      </c>
      <c r="E17" s="28" t="s">
        <v>104</v>
      </c>
      <c r="F17" s="28" t="s">
        <v>208</v>
      </c>
      <c r="G17" s="17" t="s">
        <v>132</v>
      </c>
      <c r="H17" s="18" t="s">
        <v>132</v>
      </c>
    </row>
    <row r="18" spans="1:8" ht="117.75" customHeight="1" x14ac:dyDescent="0.25">
      <c r="A18" s="56" t="s">
        <v>93</v>
      </c>
      <c r="B18" s="28">
        <v>5</v>
      </c>
      <c r="C18" s="23" t="s">
        <v>283</v>
      </c>
      <c r="D18" s="28" t="s">
        <v>32</v>
      </c>
      <c r="E18" s="28" t="s">
        <v>117</v>
      </c>
      <c r="F18" s="28" t="s">
        <v>209</v>
      </c>
      <c r="G18" s="17" t="s">
        <v>133</v>
      </c>
      <c r="H18" s="18" t="s">
        <v>210</v>
      </c>
    </row>
    <row r="19" spans="1:8" ht="76.5" x14ac:dyDescent="0.25">
      <c r="A19" s="56" t="s">
        <v>93</v>
      </c>
      <c r="B19" s="28">
        <v>6</v>
      </c>
      <c r="C19" s="23" t="s">
        <v>283</v>
      </c>
      <c r="D19" s="28" t="s">
        <v>49</v>
      </c>
      <c r="E19" s="28" t="s">
        <v>112</v>
      </c>
      <c r="F19" s="28" t="s">
        <v>211</v>
      </c>
      <c r="G19" s="17" t="s">
        <v>134</v>
      </c>
      <c r="H19" s="18" t="s">
        <v>212</v>
      </c>
    </row>
    <row r="20" spans="1:8" ht="38.25" x14ac:dyDescent="0.25">
      <c r="A20" s="56" t="s">
        <v>93</v>
      </c>
      <c r="B20" s="28">
        <v>7</v>
      </c>
      <c r="C20" s="23" t="s">
        <v>283</v>
      </c>
      <c r="D20" s="28" t="s">
        <v>21</v>
      </c>
      <c r="E20" s="28" t="s">
        <v>103</v>
      </c>
      <c r="F20" s="28" t="s">
        <v>213</v>
      </c>
      <c r="G20" s="17" t="s">
        <v>135</v>
      </c>
      <c r="H20" s="18" t="s">
        <v>135</v>
      </c>
    </row>
    <row r="21" spans="1:8" ht="38.25" x14ac:dyDescent="0.25">
      <c r="A21" s="56" t="s">
        <v>93</v>
      </c>
      <c r="B21" s="28">
        <v>8</v>
      </c>
      <c r="C21" s="23" t="s">
        <v>283</v>
      </c>
      <c r="D21" s="28" t="s">
        <v>28</v>
      </c>
      <c r="E21" s="28" t="s">
        <v>114</v>
      </c>
      <c r="F21" s="28" t="s">
        <v>214</v>
      </c>
      <c r="G21" s="17" t="s">
        <v>136</v>
      </c>
      <c r="H21" s="18" t="s">
        <v>136</v>
      </c>
    </row>
    <row r="22" spans="1:8" ht="25.5" x14ac:dyDescent="0.25">
      <c r="A22" s="56" t="s">
        <v>93</v>
      </c>
      <c r="B22" s="28">
        <v>9</v>
      </c>
      <c r="C22" s="23" t="s">
        <v>283</v>
      </c>
      <c r="D22" s="28" t="s">
        <v>34</v>
      </c>
      <c r="E22" s="28" t="s">
        <v>119</v>
      </c>
      <c r="F22" s="28" t="s">
        <v>215</v>
      </c>
      <c r="G22" s="17" t="s">
        <v>137</v>
      </c>
      <c r="H22" s="18" t="s">
        <v>137</v>
      </c>
    </row>
    <row r="23" spans="1:8" ht="76.5" x14ac:dyDescent="0.25">
      <c r="A23" s="56" t="s">
        <v>93</v>
      </c>
      <c r="B23" s="28">
        <v>10</v>
      </c>
      <c r="C23" s="23" t="s">
        <v>283</v>
      </c>
      <c r="D23" s="28" t="s">
        <v>22</v>
      </c>
      <c r="E23" s="28" t="s">
        <v>105</v>
      </c>
      <c r="F23" s="28" t="s">
        <v>216</v>
      </c>
      <c r="G23" s="17" t="s">
        <v>138</v>
      </c>
      <c r="H23" s="18" t="s">
        <v>138</v>
      </c>
    </row>
    <row r="24" spans="1:8" ht="76.5" x14ac:dyDescent="0.25">
      <c r="A24" s="56" t="s">
        <v>93</v>
      </c>
      <c r="B24" s="28">
        <v>11</v>
      </c>
      <c r="C24" s="23" t="s">
        <v>283</v>
      </c>
      <c r="D24" s="28" t="s">
        <v>33</v>
      </c>
      <c r="E24" s="28" t="s">
        <v>120</v>
      </c>
      <c r="F24" s="28" t="s">
        <v>217</v>
      </c>
      <c r="G24" s="17" t="s">
        <v>139</v>
      </c>
      <c r="H24" s="18" t="s">
        <v>218</v>
      </c>
    </row>
    <row r="25" spans="1:8" ht="104.25" customHeight="1" x14ac:dyDescent="0.25">
      <c r="A25" s="56" t="s">
        <v>93</v>
      </c>
      <c r="B25" s="28">
        <v>12</v>
      </c>
      <c r="C25" s="23" t="s">
        <v>283</v>
      </c>
      <c r="D25" s="28" t="s">
        <v>18</v>
      </c>
      <c r="E25" s="28" t="s">
        <v>98</v>
      </c>
      <c r="F25" s="28" t="s">
        <v>219</v>
      </c>
      <c r="G25" s="17" t="s">
        <v>140</v>
      </c>
      <c r="H25" s="18" t="s">
        <v>140</v>
      </c>
    </row>
    <row r="26" spans="1:8" ht="51" x14ac:dyDescent="0.25">
      <c r="A26" s="56" t="s">
        <v>94</v>
      </c>
      <c r="B26" s="28">
        <v>1</v>
      </c>
      <c r="C26" s="24" t="s">
        <v>284</v>
      </c>
      <c r="D26" s="28" t="s">
        <v>30</v>
      </c>
      <c r="E26" s="28" t="s">
        <v>115</v>
      </c>
      <c r="F26" s="28" t="s">
        <v>220</v>
      </c>
      <c r="G26" s="17" t="s">
        <v>141</v>
      </c>
      <c r="H26" s="18" t="s">
        <v>141</v>
      </c>
    </row>
    <row r="27" spans="1:8" ht="38.25" x14ac:dyDescent="0.25">
      <c r="A27" s="56" t="s">
        <v>94</v>
      </c>
      <c r="B27" s="28">
        <v>2</v>
      </c>
      <c r="C27" s="24" t="s">
        <v>284</v>
      </c>
      <c r="D27" s="28" t="s">
        <v>26</v>
      </c>
      <c r="E27" s="28" t="s">
        <v>108</v>
      </c>
      <c r="F27" s="28" t="s">
        <v>221</v>
      </c>
      <c r="G27" s="17" t="s">
        <v>142</v>
      </c>
      <c r="H27" s="18" t="s">
        <v>222</v>
      </c>
    </row>
    <row r="28" spans="1:8" ht="140.25" x14ac:dyDescent="0.25">
      <c r="A28" s="56" t="s">
        <v>94</v>
      </c>
      <c r="B28" s="28">
        <v>3</v>
      </c>
      <c r="C28" s="24" t="s">
        <v>284</v>
      </c>
      <c r="D28" s="28" t="s">
        <v>27</v>
      </c>
      <c r="E28" s="28" t="s">
        <v>109</v>
      </c>
      <c r="F28" s="28" t="s">
        <v>223</v>
      </c>
      <c r="G28" s="17" t="s">
        <v>143</v>
      </c>
      <c r="H28" s="18" t="s">
        <v>224</v>
      </c>
    </row>
    <row r="29" spans="1:8" ht="90.75" customHeight="1" x14ac:dyDescent="0.25">
      <c r="A29" s="56" t="s">
        <v>94</v>
      </c>
      <c r="B29" s="28">
        <v>4</v>
      </c>
      <c r="C29" s="24" t="s">
        <v>284</v>
      </c>
      <c r="D29" s="28" t="s">
        <v>20</v>
      </c>
      <c r="E29" s="28" t="s">
        <v>100</v>
      </c>
      <c r="F29" s="28" t="s">
        <v>225</v>
      </c>
      <c r="G29" s="17" t="s">
        <v>144</v>
      </c>
      <c r="H29" s="18" t="s">
        <v>144</v>
      </c>
    </row>
    <row r="30" spans="1:8" ht="89.25" x14ac:dyDescent="0.25">
      <c r="A30" s="56" t="s">
        <v>94</v>
      </c>
      <c r="B30" s="28">
        <v>5</v>
      </c>
      <c r="C30" s="24" t="s">
        <v>284</v>
      </c>
      <c r="D30" s="28" t="s">
        <v>36</v>
      </c>
      <c r="E30" s="28" t="s">
        <v>121</v>
      </c>
      <c r="F30" s="28" t="s">
        <v>226</v>
      </c>
      <c r="G30" s="17" t="s">
        <v>145</v>
      </c>
      <c r="H30" s="18" t="s">
        <v>227</v>
      </c>
    </row>
    <row r="31" spans="1:8" ht="65.25" customHeight="1" x14ac:dyDescent="0.25">
      <c r="A31" s="56" t="s">
        <v>94</v>
      </c>
      <c r="B31" s="28">
        <v>6</v>
      </c>
      <c r="C31" s="24" t="s">
        <v>284</v>
      </c>
      <c r="D31" s="28" t="s">
        <v>35</v>
      </c>
      <c r="E31" s="28" t="s">
        <v>122</v>
      </c>
      <c r="F31" s="28" t="s">
        <v>228</v>
      </c>
      <c r="G31" s="17" t="s">
        <v>146</v>
      </c>
      <c r="H31" s="18" t="s">
        <v>146</v>
      </c>
    </row>
    <row r="32" spans="1:8" ht="76.5" x14ac:dyDescent="0.25">
      <c r="A32" s="56" t="s">
        <v>94</v>
      </c>
      <c r="B32" s="28">
        <v>7</v>
      </c>
      <c r="C32" s="24" t="s">
        <v>284</v>
      </c>
      <c r="D32" s="28" t="s">
        <v>51</v>
      </c>
      <c r="E32" s="28" t="s">
        <v>128</v>
      </c>
      <c r="F32" s="28" t="s">
        <v>229</v>
      </c>
      <c r="G32" s="17" t="s">
        <v>147</v>
      </c>
      <c r="H32" s="18" t="s">
        <v>230</v>
      </c>
    </row>
    <row r="33" spans="1:8" ht="76.5" x14ac:dyDescent="0.25">
      <c r="A33" s="56" t="s">
        <v>94</v>
      </c>
      <c r="B33" s="28">
        <v>8</v>
      </c>
      <c r="C33" s="24" t="s">
        <v>284</v>
      </c>
      <c r="D33" s="28" t="s">
        <v>24</v>
      </c>
      <c r="E33" s="28" t="s">
        <v>107</v>
      </c>
      <c r="F33" s="28" t="s">
        <v>231</v>
      </c>
      <c r="G33" s="17" t="s">
        <v>148</v>
      </c>
      <c r="H33" s="18" t="s">
        <v>148</v>
      </c>
    </row>
    <row r="34" spans="1:8" ht="63.75" x14ac:dyDescent="0.25">
      <c r="A34" s="56" t="s">
        <v>94</v>
      </c>
      <c r="B34" s="28">
        <v>9</v>
      </c>
      <c r="C34" s="24" t="s">
        <v>284</v>
      </c>
      <c r="D34" s="28" t="s">
        <v>19</v>
      </c>
      <c r="E34" s="28" t="s">
        <v>99</v>
      </c>
      <c r="F34" s="28" t="s">
        <v>232</v>
      </c>
      <c r="G34" s="17" t="s">
        <v>149</v>
      </c>
      <c r="H34" s="18" t="s">
        <v>149</v>
      </c>
    </row>
    <row r="35" spans="1:8" ht="89.25" x14ac:dyDescent="0.25">
      <c r="A35" s="56" t="s">
        <v>94</v>
      </c>
      <c r="B35" s="28">
        <v>10</v>
      </c>
      <c r="C35" s="24" t="s">
        <v>284</v>
      </c>
      <c r="D35" s="28" t="s">
        <v>36</v>
      </c>
      <c r="E35" s="28" t="s">
        <v>121</v>
      </c>
      <c r="F35" s="28" t="s">
        <v>226</v>
      </c>
      <c r="G35" s="17" t="s">
        <v>145</v>
      </c>
      <c r="H35" s="18" t="s">
        <v>227</v>
      </c>
    </row>
    <row r="36" spans="1:8" ht="38.25" x14ac:dyDescent="0.25">
      <c r="A36" s="56" t="s">
        <v>94</v>
      </c>
      <c r="B36" s="28">
        <v>11</v>
      </c>
      <c r="C36" s="24" t="s">
        <v>284</v>
      </c>
      <c r="D36" s="28" t="s">
        <v>25</v>
      </c>
      <c r="E36" s="28" t="s">
        <v>106</v>
      </c>
      <c r="F36" s="28" t="s">
        <v>233</v>
      </c>
      <c r="G36" s="17" t="s">
        <v>150</v>
      </c>
      <c r="H36" s="18" t="s">
        <v>150</v>
      </c>
    </row>
    <row r="37" spans="1:8" ht="38.25" x14ac:dyDescent="0.25">
      <c r="A37" s="56" t="s">
        <v>94</v>
      </c>
      <c r="B37" s="28">
        <v>12</v>
      </c>
      <c r="C37" s="24" t="s">
        <v>284</v>
      </c>
      <c r="D37" s="28" t="s">
        <v>31</v>
      </c>
      <c r="E37" s="28" t="s">
        <v>116</v>
      </c>
      <c r="F37" s="28" t="s">
        <v>234</v>
      </c>
      <c r="G37" s="17" t="s">
        <v>151</v>
      </c>
      <c r="H37" s="18" t="s">
        <v>151</v>
      </c>
    </row>
    <row r="38" spans="1:8" x14ac:dyDescent="0.25">
      <c r="D38" s="30"/>
    </row>
    <row r="39" spans="1:8" x14ac:dyDescent="0.25">
      <c r="D39" s="31"/>
    </row>
    <row r="40" spans="1:8" x14ac:dyDescent="0.25">
      <c r="D40" s="31"/>
    </row>
    <row r="41" spans="1:8" x14ac:dyDescent="0.25">
      <c r="D41" s="31"/>
    </row>
    <row r="42" spans="1:8" x14ac:dyDescent="0.25">
      <c r="D42" s="31"/>
    </row>
    <row r="43" spans="1:8" x14ac:dyDescent="0.25">
      <c r="D43" s="31"/>
    </row>
    <row r="44" spans="1:8" x14ac:dyDescent="0.25">
      <c r="D44" s="31"/>
    </row>
    <row r="45" spans="1:8" x14ac:dyDescent="0.25">
      <c r="D45" s="31"/>
    </row>
    <row r="46" spans="1:8" x14ac:dyDescent="0.25">
      <c r="D46" s="31"/>
    </row>
  </sheetData>
  <pageMargins left="0.15" right="0.15" top="0.5" bottom="0.5" header="0.3" footer="0.3"/>
  <pageSetup orientation="landscape" horizontalDpi="1200" verticalDpi="1200" r:id="rId1"/>
  <headerFooter>
    <oddHeader>&amp;LMath Interims K-2&amp;CSeptember 2020&amp;R&amp;P</oddHeader>
  </headerFooter>
  <rowBreaks count="2" manualBreakCount="2">
    <brk id="13" max="16383" man="1"/>
    <brk id="25"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6"/>
  <sheetViews>
    <sheetView tabSelected="1" zoomScaleNormal="100" workbookViewId="0">
      <selection activeCell="L3" sqref="L3"/>
    </sheetView>
  </sheetViews>
  <sheetFormatPr defaultRowHeight="15" x14ac:dyDescent="0.25"/>
  <cols>
    <col min="1" max="1" width="9.140625" style="7"/>
    <col min="2" max="2" width="11.140625" bestFit="1" customWidth="1"/>
    <col min="3" max="3" width="11.5703125" bestFit="1" customWidth="1"/>
    <col min="4" max="4" width="20.85546875" bestFit="1" customWidth="1"/>
    <col min="5" max="5" width="17.28515625" bestFit="1" customWidth="1"/>
    <col min="7" max="7" width="16" bestFit="1" customWidth="1"/>
    <col min="8" max="8" width="32.7109375" style="3" customWidth="1"/>
    <col min="9" max="9" width="39.28515625" style="3" customWidth="1"/>
  </cols>
  <sheetData>
    <row r="1" spans="1:9" s="8" customFormat="1" x14ac:dyDescent="0.25">
      <c r="A1" s="37" t="s">
        <v>92</v>
      </c>
      <c r="B1" s="38" t="s">
        <v>0</v>
      </c>
      <c r="C1" s="38" t="s">
        <v>1</v>
      </c>
      <c r="D1" s="38" t="s">
        <v>190</v>
      </c>
      <c r="E1" s="39" t="s">
        <v>191</v>
      </c>
      <c r="F1" s="39" t="s">
        <v>63</v>
      </c>
      <c r="G1" s="39" t="s">
        <v>202</v>
      </c>
      <c r="H1" s="40" t="s">
        <v>64</v>
      </c>
      <c r="I1" s="40" t="s">
        <v>203</v>
      </c>
    </row>
    <row r="2" spans="1:9" ht="150" x14ac:dyDescent="0.25">
      <c r="A2" s="37" t="s">
        <v>93</v>
      </c>
      <c r="B2" s="38">
        <v>1</v>
      </c>
      <c r="C2" s="38" t="s">
        <v>16</v>
      </c>
      <c r="D2" s="38" t="s">
        <v>283</v>
      </c>
      <c r="E2" s="38" t="s">
        <v>50</v>
      </c>
      <c r="F2" s="34" t="s">
        <v>118</v>
      </c>
      <c r="G2" s="34" t="s">
        <v>204</v>
      </c>
      <c r="H2" s="41" t="s">
        <v>129</v>
      </c>
      <c r="I2" s="41" t="s">
        <v>129</v>
      </c>
    </row>
    <row r="3" spans="1:9" ht="75" x14ac:dyDescent="0.25">
      <c r="A3" s="37" t="s">
        <v>93</v>
      </c>
      <c r="B3" s="38">
        <v>2</v>
      </c>
      <c r="C3" s="38" t="s">
        <v>16</v>
      </c>
      <c r="D3" s="38" t="s">
        <v>283</v>
      </c>
      <c r="E3" s="38" t="s">
        <v>29</v>
      </c>
      <c r="F3" s="34" t="s">
        <v>113</v>
      </c>
      <c r="G3" s="34" t="s">
        <v>205</v>
      </c>
      <c r="H3" s="41" t="s">
        <v>130</v>
      </c>
      <c r="I3" s="41" t="s">
        <v>130</v>
      </c>
    </row>
    <row r="4" spans="1:9" ht="105" x14ac:dyDescent="0.25">
      <c r="A4" s="37" t="s">
        <v>93</v>
      </c>
      <c r="B4" s="38">
        <v>3</v>
      </c>
      <c r="C4" s="38" t="s">
        <v>16</v>
      </c>
      <c r="D4" s="38" t="s">
        <v>283</v>
      </c>
      <c r="E4" s="38" t="s">
        <v>17</v>
      </c>
      <c r="F4" s="34" t="s">
        <v>97</v>
      </c>
      <c r="G4" s="34" t="s">
        <v>206</v>
      </c>
      <c r="H4" s="41" t="s">
        <v>131</v>
      </c>
      <c r="I4" s="41" t="s">
        <v>207</v>
      </c>
    </row>
    <row r="5" spans="1:9" ht="45" x14ac:dyDescent="0.25">
      <c r="A5" s="37" t="s">
        <v>93</v>
      </c>
      <c r="B5" s="38">
        <v>4</v>
      </c>
      <c r="C5" s="38" t="s">
        <v>16</v>
      </c>
      <c r="D5" s="38" t="s">
        <v>283</v>
      </c>
      <c r="E5" s="38" t="s">
        <v>23</v>
      </c>
      <c r="F5" s="34" t="s">
        <v>104</v>
      </c>
      <c r="G5" s="34" t="s">
        <v>208</v>
      </c>
      <c r="H5" s="41" t="s">
        <v>132</v>
      </c>
      <c r="I5" s="41" t="s">
        <v>132</v>
      </c>
    </row>
    <row r="6" spans="1:9" ht="150" x14ac:dyDescent="0.25">
      <c r="A6" s="37" t="s">
        <v>93</v>
      </c>
      <c r="B6" s="38">
        <v>5</v>
      </c>
      <c r="C6" s="38" t="s">
        <v>16</v>
      </c>
      <c r="D6" s="38" t="s">
        <v>283</v>
      </c>
      <c r="E6" s="38" t="s">
        <v>32</v>
      </c>
      <c r="F6" s="34" t="s">
        <v>117</v>
      </c>
      <c r="G6" s="34" t="s">
        <v>209</v>
      </c>
      <c r="H6" s="41" t="s">
        <v>133</v>
      </c>
      <c r="I6" s="41" t="s">
        <v>210</v>
      </c>
    </row>
    <row r="7" spans="1:9" ht="135" x14ac:dyDescent="0.25">
      <c r="A7" s="37" t="s">
        <v>93</v>
      </c>
      <c r="B7" s="38">
        <v>6</v>
      </c>
      <c r="C7" s="38" t="s">
        <v>16</v>
      </c>
      <c r="D7" s="38" t="s">
        <v>283</v>
      </c>
      <c r="E7" s="38" t="s">
        <v>49</v>
      </c>
      <c r="F7" s="34" t="s">
        <v>112</v>
      </c>
      <c r="G7" s="34" t="s">
        <v>211</v>
      </c>
      <c r="H7" s="41" t="s">
        <v>134</v>
      </c>
      <c r="I7" s="41" t="s">
        <v>212</v>
      </c>
    </row>
    <row r="8" spans="1:9" ht="60" x14ac:dyDescent="0.25">
      <c r="A8" s="37" t="s">
        <v>93</v>
      </c>
      <c r="B8" s="38">
        <v>7</v>
      </c>
      <c r="C8" s="38" t="s">
        <v>16</v>
      </c>
      <c r="D8" s="38" t="s">
        <v>283</v>
      </c>
      <c r="E8" s="38" t="s">
        <v>21</v>
      </c>
      <c r="F8" s="34" t="s">
        <v>103</v>
      </c>
      <c r="G8" s="34" t="s">
        <v>213</v>
      </c>
      <c r="H8" s="41" t="s">
        <v>135</v>
      </c>
      <c r="I8" s="41" t="s">
        <v>135</v>
      </c>
    </row>
    <row r="9" spans="1:9" ht="75" x14ac:dyDescent="0.25">
      <c r="A9" s="37" t="s">
        <v>93</v>
      </c>
      <c r="B9" s="38">
        <v>8</v>
      </c>
      <c r="C9" s="38" t="s">
        <v>16</v>
      </c>
      <c r="D9" s="38" t="s">
        <v>283</v>
      </c>
      <c r="E9" s="38" t="s">
        <v>28</v>
      </c>
      <c r="F9" s="34" t="s">
        <v>114</v>
      </c>
      <c r="G9" s="34" t="s">
        <v>214</v>
      </c>
      <c r="H9" s="41" t="s">
        <v>136</v>
      </c>
      <c r="I9" s="41" t="s">
        <v>136</v>
      </c>
    </row>
    <row r="10" spans="1:9" ht="45" x14ac:dyDescent="0.25">
      <c r="A10" s="37" t="s">
        <v>93</v>
      </c>
      <c r="B10" s="38">
        <v>9</v>
      </c>
      <c r="C10" s="38" t="s">
        <v>16</v>
      </c>
      <c r="D10" s="38" t="s">
        <v>283</v>
      </c>
      <c r="E10" s="38" t="s">
        <v>34</v>
      </c>
      <c r="F10" s="34" t="s">
        <v>119</v>
      </c>
      <c r="G10" s="34" t="s">
        <v>215</v>
      </c>
      <c r="H10" s="41" t="s">
        <v>137</v>
      </c>
      <c r="I10" s="41" t="s">
        <v>137</v>
      </c>
    </row>
    <row r="11" spans="1:9" ht="105" x14ac:dyDescent="0.25">
      <c r="A11" s="37" t="s">
        <v>93</v>
      </c>
      <c r="B11" s="38">
        <v>10</v>
      </c>
      <c r="C11" s="38" t="s">
        <v>16</v>
      </c>
      <c r="D11" s="38" t="s">
        <v>283</v>
      </c>
      <c r="E11" s="38" t="s">
        <v>22</v>
      </c>
      <c r="F11" s="34" t="s">
        <v>105</v>
      </c>
      <c r="G11" s="34" t="s">
        <v>216</v>
      </c>
      <c r="H11" s="41" t="s">
        <v>138</v>
      </c>
      <c r="I11" s="41" t="s">
        <v>138</v>
      </c>
    </row>
    <row r="12" spans="1:9" ht="120" x14ac:dyDescent="0.25">
      <c r="A12" s="37" t="s">
        <v>93</v>
      </c>
      <c r="B12" s="38">
        <v>11</v>
      </c>
      <c r="C12" s="38" t="s">
        <v>16</v>
      </c>
      <c r="D12" s="38" t="s">
        <v>283</v>
      </c>
      <c r="E12" s="38" t="s">
        <v>33</v>
      </c>
      <c r="F12" s="34" t="s">
        <v>120</v>
      </c>
      <c r="G12" s="34" t="s">
        <v>217</v>
      </c>
      <c r="H12" s="41" t="s">
        <v>139</v>
      </c>
      <c r="I12" s="41" t="s">
        <v>218</v>
      </c>
    </row>
    <row r="13" spans="1:9" ht="165" x14ac:dyDescent="0.25">
      <c r="A13" s="37" t="s">
        <v>93</v>
      </c>
      <c r="B13" s="38">
        <v>12</v>
      </c>
      <c r="C13" s="38" t="s">
        <v>16</v>
      </c>
      <c r="D13" s="38" t="s">
        <v>283</v>
      </c>
      <c r="E13" s="38" t="s">
        <v>18</v>
      </c>
      <c r="F13" s="34" t="s">
        <v>98</v>
      </c>
      <c r="G13" s="34" t="s">
        <v>219</v>
      </c>
      <c r="H13" s="41" t="s">
        <v>140</v>
      </c>
      <c r="I13" s="41" t="s">
        <v>140</v>
      </c>
    </row>
    <row r="14" spans="1:9" ht="90" x14ac:dyDescent="0.25">
      <c r="A14" s="37" t="s">
        <v>94</v>
      </c>
      <c r="B14" s="38">
        <v>1</v>
      </c>
      <c r="C14" s="38" t="s">
        <v>16</v>
      </c>
      <c r="D14" s="42" t="s">
        <v>284</v>
      </c>
      <c r="E14" s="38" t="s">
        <v>30</v>
      </c>
      <c r="F14" s="34" t="s">
        <v>115</v>
      </c>
      <c r="G14" s="34" t="s">
        <v>220</v>
      </c>
      <c r="H14" s="41" t="s">
        <v>141</v>
      </c>
      <c r="I14" s="41" t="s">
        <v>141</v>
      </c>
    </row>
    <row r="15" spans="1:9" ht="45" x14ac:dyDescent="0.25">
      <c r="A15" s="37" t="s">
        <v>94</v>
      </c>
      <c r="B15" s="38">
        <v>2</v>
      </c>
      <c r="C15" s="38" t="s">
        <v>16</v>
      </c>
      <c r="D15" s="42" t="s">
        <v>284</v>
      </c>
      <c r="E15" s="38" t="s">
        <v>26</v>
      </c>
      <c r="F15" s="34" t="s">
        <v>108</v>
      </c>
      <c r="G15" s="34" t="s">
        <v>221</v>
      </c>
      <c r="H15" s="41" t="s">
        <v>142</v>
      </c>
      <c r="I15" s="41" t="s">
        <v>222</v>
      </c>
    </row>
    <row r="16" spans="1:9" ht="180" x14ac:dyDescent="0.25">
      <c r="A16" s="37" t="s">
        <v>94</v>
      </c>
      <c r="B16" s="38">
        <v>3</v>
      </c>
      <c r="C16" s="38" t="s">
        <v>16</v>
      </c>
      <c r="D16" s="42" t="s">
        <v>284</v>
      </c>
      <c r="E16" s="38" t="s">
        <v>27</v>
      </c>
      <c r="F16" s="34" t="s">
        <v>109</v>
      </c>
      <c r="G16" s="34" t="s">
        <v>223</v>
      </c>
      <c r="H16" s="41" t="s">
        <v>143</v>
      </c>
      <c r="I16" s="41" t="s">
        <v>224</v>
      </c>
    </row>
    <row r="17" spans="1:9" ht="135" x14ac:dyDescent="0.25">
      <c r="A17" s="37" t="s">
        <v>94</v>
      </c>
      <c r="B17" s="38">
        <v>4</v>
      </c>
      <c r="C17" s="38" t="s">
        <v>16</v>
      </c>
      <c r="D17" s="43" t="s">
        <v>284</v>
      </c>
      <c r="E17" s="38" t="s">
        <v>20</v>
      </c>
      <c r="F17" s="34" t="s">
        <v>100</v>
      </c>
      <c r="G17" s="34" t="s">
        <v>225</v>
      </c>
      <c r="H17" s="41" t="s">
        <v>144</v>
      </c>
      <c r="I17" s="41" t="s">
        <v>144</v>
      </c>
    </row>
    <row r="18" spans="1:9" ht="150" x14ac:dyDescent="0.25">
      <c r="A18" s="37" t="s">
        <v>94</v>
      </c>
      <c r="B18" s="38">
        <v>5</v>
      </c>
      <c r="C18" s="38" t="s">
        <v>16</v>
      </c>
      <c r="D18" s="43" t="s">
        <v>284</v>
      </c>
      <c r="E18" s="38" t="s">
        <v>36</v>
      </c>
      <c r="F18" s="34" t="s">
        <v>121</v>
      </c>
      <c r="G18" s="34" t="s">
        <v>226</v>
      </c>
      <c r="H18" s="41" t="s">
        <v>145</v>
      </c>
      <c r="I18" s="41" t="s">
        <v>227</v>
      </c>
    </row>
    <row r="19" spans="1:9" ht="105" x14ac:dyDescent="0.25">
      <c r="A19" s="37" t="s">
        <v>94</v>
      </c>
      <c r="B19" s="38">
        <v>6</v>
      </c>
      <c r="C19" s="38" t="s">
        <v>16</v>
      </c>
      <c r="D19" s="43" t="s">
        <v>284</v>
      </c>
      <c r="E19" s="38" t="s">
        <v>35</v>
      </c>
      <c r="F19" s="34" t="s">
        <v>122</v>
      </c>
      <c r="G19" s="34" t="s">
        <v>228</v>
      </c>
      <c r="H19" s="41" t="s">
        <v>146</v>
      </c>
      <c r="I19" s="41" t="s">
        <v>146</v>
      </c>
    </row>
    <row r="20" spans="1:9" ht="120" x14ac:dyDescent="0.25">
      <c r="A20" s="37" t="s">
        <v>94</v>
      </c>
      <c r="B20" s="38">
        <v>7</v>
      </c>
      <c r="C20" s="38" t="s">
        <v>16</v>
      </c>
      <c r="D20" s="42" t="s">
        <v>284</v>
      </c>
      <c r="E20" s="38" t="s">
        <v>51</v>
      </c>
      <c r="F20" s="34" t="s">
        <v>128</v>
      </c>
      <c r="G20" s="34" t="s">
        <v>229</v>
      </c>
      <c r="H20" s="41" t="s">
        <v>147</v>
      </c>
      <c r="I20" s="41" t="s">
        <v>230</v>
      </c>
    </row>
    <row r="21" spans="1:9" ht="120" x14ac:dyDescent="0.25">
      <c r="A21" s="37" t="s">
        <v>94</v>
      </c>
      <c r="B21" s="38">
        <v>8</v>
      </c>
      <c r="C21" s="38" t="s">
        <v>16</v>
      </c>
      <c r="D21" s="42" t="s">
        <v>284</v>
      </c>
      <c r="E21" s="38" t="s">
        <v>24</v>
      </c>
      <c r="F21" s="34" t="s">
        <v>107</v>
      </c>
      <c r="G21" s="34" t="s">
        <v>231</v>
      </c>
      <c r="H21" s="41" t="s">
        <v>148</v>
      </c>
      <c r="I21" s="41" t="s">
        <v>148</v>
      </c>
    </row>
    <row r="22" spans="1:9" ht="90" x14ac:dyDescent="0.25">
      <c r="A22" s="37" t="s">
        <v>94</v>
      </c>
      <c r="B22" s="38">
        <v>9</v>
      </c>
      <c r="C22" s="38" t="s">
        <v>16</v>
      </c>
      <c r="D22" s="43" t="s">
        <v>284</v>
      </c>
      <c r="E22" s="38" t="s">
        <v>19</v>
      </c>
      <c r="F22" s="34" t="s">
        <v>99</v>
      </c>
      <c r="G22" s="34" t="s">
        <v>232</v>
      </c>
      <c r="H22" s="41" t="s">
        <v>149</v>
      </c>
      <c r="I22" s="41" t="s">
        <v>149</v>
      </c>
    </row>
    <row r="23" spans="1:9" ht="150" x14ac:dyDescent="0.25">
      <c r="A23" s="37" t="s">
        <v>94</v>
      </c>
      <c r="B23" s="38">
        <v>10</v>
      </c>
      <c r="C23" s="38" t="s">
        <v>16</v>
      </c>
      <c r="D23" s="43" t="s">
        <v>284</v>
      </c>
      <c r="E23" s="38" t="s">
        <v>36</v>
      </c>
      <c r="F23" s="34" t="s">
        <v>121</v>
      </c>
      <c r="G23" s="34" t="s">
        <v>226</v>
      </c>
      <c r="H23" s="41" t="s">
        <v>145</v>
      </c>
      <c r="I23" s="41" t="s">
        <v>227</v>
      </c>
    </row>
    <row r="24" spans="1:9" ht="60" x14ac:dyDescent="0.25">
      <c r="A24" s="37" t="s">
        <v>94</v>
      </c>
      <c r="B24" s="38">
        <v>11</v>
      </c>
      <c r="C24" s="38" t="s">
        <v>16</v>
      </c>
      <c r="D24" s="42" t="s">
        <v>284</v>
      </c>
      <c r="E24" s="38" t="s">
        <v>25</v>
      </c>
      <c r="F24" s="34" t="s">
        <v>106</v>
      </c>
      <c r="G24" s="34" t="s">
        <v>233</v>
      </c>
      <c r="H24" s="41" t="s">
        <v>150</v>
      </c>
      <c r="I24" s="41" t="s">
        <v>150</v>
      </c>
    </row>
    <row r="25" spans="1:9" ht="60" x14ac:dyDescent="0.25">
      <c r="A25" s="37" t="s">
        <v>94</v>
      </c>
      <c r="B25" s="38">
        <v>12</v>
      </c>
      <c r="C25" s="38" t="s">
        <v>16</v>
      </c>
      <c r="D25" s="43" t="s">
        <v>284</v>
      </c>
      <c r="E25" s="38" t="s">
        <v>31</v>
      </c>
      <c r="F25" s="34" t="s">
        <v>116</v>
      </c>
      <c r="G25" s="34" t="s">
        <v>234</v>
      </c>
      <c r="H25" s="41" t="s">
        <v>151</v>
      </c>
      <c r="I25" s="41" t="s">
        <v>151</v>
      </c>
    </row>
    <row r="26" spans="1:9" x14ac:dyDescent="0.25">
      <c r="A26" s="37" t="str">
        <f t="shared" ref="A26:A37" si="0">RIGHT(D26,2)</f>
        <v>KG</v>
      </c>
      <c r="B26" s="38">
        <v>1</v>
      </c>
      <c r="C26" s="38" t="s">
        <v>16</v>
      </c>
      <c r="D26" s="38" t="s">
        <v>285</v>
      </c>
      <c r="E26" s="38" t="s">
        <v>52</v>
      </c>
      <c r="F26" s="34" t="s">
        <v>95</v>
      </c>
      <c r="G26" s="34" t="s">
        <v>235</v>
      </c>
      <c r="H26" s="41" t="s">
        <v>152</v>
      </c>
      <c r="I26" s="41" t="s">
        <v>152</v>
      </c>
    </row>
    <row r="27" spans="1:9" ht="45" x14ac:dyDescent="0.25">
      <c r="A27" s="37" t="str">
        <f t="shared" si="0"/>
        <v>KG</v>
      </c>
      <c r="B27" s="38">
        <v>2</v>
      </c>
      <c r="C27" s="38" t="s">
        <v>16</v>
      </c>
      <c r="D27" s="38" t="s">
        <v>285</v>
      </c>
      <c r="E27" s="38" t="s">
        <v>58</v>
      </c>
      <c r="F27" s="34" t="s">
        <v>102</v>
      </c>
      <c r="G27" s="34" t="s">
        <v>236</v>
      </c>
      <c r="H27" s="41" t="s">
        <v>153</v>
      </c>
      <c r="I27" s="41" t="s">
        <v>153</v>
      </c>
    </row>
    <row r="28" spans="1:9" ht="90" x14ac:dyDescent="0.25">
      <c r="A28" s="37" t="str">
        <f t="shared" si="0"/>
        <v>KG</v>
      </c>
      <c r="B28" s="38">
        <v>3</v>
      </c>
      <c r="C28" s="38" t="s">
        <v>16</v>
      </c>
      <c r="D28" s="38" t="s">
        <v>285</v>
      </c>
      <c r="E28" s="38" t="s">
        <v>57</v>
      </c>
      <c r="F28" s="34" t="s">
        <v>127</v>
      </c>
      <c r="G28" s="34" t="s">
        <v>237</v>
      </c>
      <c r="H28" s="41" t="s">
        <v>154</v>
      </c>
      <c r="I28" s="41" t="s">
        <v>238</v>
      </c>
    </row>
    <row r="29" spans="1:9" ht="60" x14ac:dyDescent="0.25">
      <c r="A29" s="37" t="str">
        <f t="shared" si="0"/>
        <v>KG</v>
      </c>
      <c r="B29" s="38">
        <v>4</v>
      </c>
      <c r="C29" s="38" t="s">
        <v>16</v>
      </c>
      <c r="D29" s="38" t="s">
        <v>285</v>
      </c>
      <c r="E29" s="38" t="s">
        <v>62</v>
      </c>
      <c r="F29" s="34" t="s">
        <v>111</v>
      </c>
      <c r="G29" s="34" t="s">
        <v>239</v>
      </c>
      <c r="H29" s="41" t="s">
        <v>155</v>
      </c>
      <c r="I29" s="41" t="s">
        <v>155</v>
      </c>
    </row>
    <row r="30" spans="1:9" ht="90" x14ac:dyDescent="0.25">
      <c r="A30" s="37" t="str">
        <f t="shared" si="0"/>
        <v>KG</v>
      </c>
      <c r="B30" s="38">
        <v>5</v>
      </c>
      <c r="C30" s="38" t="s">
        <v>16</v>
      </c>
      <c r="D30" s="38" t="s">
        <v>285</v>
      </c>
      <c r="E30" s="38" t="s">
        <v>55</v>
      </c>
      <c r="F30" s="34" t="s">
        <v>124</v>
      </c>
      <c r="G30" s="34" t="s">
        <v>87</v>
      </c>
      <c r="H30" s="41" t="s">
        <v>156</v>
      </c>
      <c r="I30" s="41" t="s">
        <v>87</v>
      </c>
    </row>
    <row r="31" spans="1:9" ht="105" x14ac:dyDescent="0.25">
      <c r="A31" s="37" t="str">
        <f t="shared" si="0"/>
        <v>KG</v>
      </c>
      <c r="B31" s="38">
        <v>6</v>
      </c>
      <c r="C31" s="38" t="s">
        <v>16</v>
      </c>
      <c r="D31" s="38" t="s">
        <v>285</v>
      </c>
      <c r="E31" s="38" t="s">
        <v>59</v>
      </c>
      <c r="F31" s="34" t="s">
        <v>101</v>
      </c>
      <c r="G31" s="34" t="s">
        <v>240</v>
      </c>
      <c r="H31" s="41" t="s">
        <v>157</v>
      </c>
      <c r="I31" s="41" t="s">
        <v>157</v>
      </c>
    </row>
    <row r="32" spans="1:9" x14ac:dyDescent="0.25">
      <c r="A32" s="37" t="str">
        <f t="shared" si="0"/>
        <v>KG</v>
      </c>
      <c r="B32" s="38">
        <v>7</v>
      </c>
      <c r="C32" s="38" t="s">
        <v>16</v>
      </c>
      <c r="D32" s="38" t="s">
        <v>285</v>
      </c>
      <c r="E32" s="38" t="s">
        <v>56</v>
      </c>
      <c r="F32" s="34" t="s">
        <v>126</v>
      </c>
      <c r="G32" s="34" t="s">
        <v>241</v>
      </c>
      <c r="H32" s="41" t="s">
        <v>158</v>
      </c>
      <c r="I32" s="41" t="s">
        <v>158</v>
      </c>
    </row>
    <row r="33" spans="1:9" ht="120" x14ac:dyDescent="0.25">
      <c r="A33" s="37" t="str">
        <f t="shared" si="0"/>
        <v>KG</v>
      </c>
      <c r="B33" s="38">
        <v>8</v>
      </c>
      <c r="C33" s="38" t="s">
        <v>16</v>
      </c>
      <c r="D33" s="38" t="s">
        <v>285</v>
      </c>
      <c r="E33" s="38" t="s">
        <v>54</v>
      </c>
      <c r="F33" s="34" t="s">
        <v>96</v>
      </c>
      <c r="G33" s="34" t="s">
        <v>242</v>
      </c>
      <c r="H33" s="41" t="s">
        <v>159</v>
      </c>
      <c r="I33" s="41" t="s">
        <v>243</v>
      </c>
    </row>
    <row r="34" spans="1:9" ht="135" x14ac:dyDescent="0.25">
      <c r="A34" s="37" t="str">
        <f t="shared" si="0"/>
        <v>KG</v>
      </c>
      <c r="B34" s="38">
        <v>9</v>
      </c>
      <c r="C34" s="38" t="s">
        <v>16</v>
      </c>
      <c r="D34" s="38" t="s">
        <v>285</v>
      </c>
      <c r="E34" s="38" t="s">
        <v>61</v>
      </c>
      <c r="F34" s="34" t="s">
        <v>110</v>
      </c>
      <c r="G34" s="34" t="s">
        <v>244</v>
      </c>
      <c r="H34" s="41" t="s">
        <v>160</v>
      </c>
      <c r="I34" s="41" t="s">
        <v>245</v>
      </c>
    </row>
    <row r="35" spans="1:9" ht="90" x14ac:dyDescent="0.25">
      <c r="A35" s="37" t="str">
        <f t="shared" si="0"/>
        <v>KG</v>
      </c>
      <c r="B35" s="38">
        <v>10</v>
      </c>
      <c r="C35" s="38" t="s">
        <v>16</v>
      </c>
      <c r="D35" s="38" t="s">
        <v>285</v>
      </c>
      <c r="E35" s="38" t="s">
        <v>60</v>
      </c>
      <c r="F35" s="34" t="s">
        <v>123</v>
      </c>
      <c r="G35" s="34" t="s">
        <v>246</v>
      </c>
      <c r="H35" s="41" t="s">
        <v>161</v>
      </c>
      <c r="I35" s="41" t="s">
        <v>247</v>
      </c>
    </row>
    <row r="36" spans="1:9" ht="45" x14ac:dyDescent="0.25">
      <c r="A36" s="37" t="str">
        <f t="shared" si="0"/>
        <v>KG</v>
      </c>
      <c r="B36" s="38">
        <v>11</v>
      </c>
      <c r="C36" s="38" t="s">
        <v>16</v>
      </c>
      <c r="D36" s="38" t="s">
        <v>285</v>
      </c>
      <c r="E36" s="38" t="s">
        <v>58</v>
      </c>
      <c r="F36" s="34" t="s">
        <v>102</v>
      </c>
      <c r="G36" s="34" t="s">
        <v>236</v>
      </c>
      <c r="H36" s="41" t="s">
        <v>153</v>
      </c>
      <c r="I36" s="41" t="s">
        <v>153</v>
      </c>
    </row>
    <row r="37" spans="1:9" ht="90" x14ac:dyDescent="0.25">
      <c r="A37" s="37" t="str">
        <f t="shared" si="0"/>
        <v>KG</v>
      </c>
      <c r="B37" s="38">
        <v>12</v>
      </c>
      <c r="C37" s="38" t="s">
        <v>16</v>
      </c>
      <c r="D37" s="38" t="s">
        <v>285</v>
      </c>
      <c r="E37" s="38" t="s">
        <v>53</v>
      </c>
      <c r="F37" s="34" t="s">
        <v>125</v>
      </c>
      <c r="G37" s="34" t="s">
        <v>248</v>
      </c>
      <c r="H37" s="41" t="s">
        <v>162</v>
      </c>
      <c r="I37" s="41" t="s">
        <v>249</v>
      </c>
    </row>
    <row r="38" spans="1:9" x14ac:dyDescent="0.25">
      <c r="C38" s="1"/>
      <c r="E38" s="1"/>
    </row>
    <row r="39" spans="1:9" x14ac:dyDescent="0.25">
      <c r="C39" s="1"/>
      <c r="E39" s="1"/>
    </row>
    <row r="40" spans="1:9" x14ac:dyDescent="0.25">
      <c r="C40" s="1"/>
      <c r="E40" s="1"/>
    </row>
    <row r="41" spans="1:9" x14ac:dyDescent="0.25">
      <c r="C41" s="1"/>
      <c r="E41" s="1"/>
    </row>
    <row r="42" spans="1:9" x14ac:dyDescent="0.25">
      <c r="C42" s="1"/>
      <c r="E42" s="1"/>
    </row>
    <row r="43" spans="1:9" x14ac:dyDescent="0.25">
      <c r="C43" s="1"/>
      <c r="E43" s="1"/>
    </row>
    <row r="44" spans="1:9" x14ac:dyDescent="0.25">
      <c r="C44" s="1"/>
      <c r="E44" s="1"/>
    </row>
    <row r="45" spans="1:9" x14ac:dyDescent="0.25">
      <c r="C45" s="1"/>
      <c r="E45" s="1"/>
    </row>
    <row r="46" spans="1:9" x14ac:dyDescent="0.25">
      <c r="C46" s="1"/>
      <c r="E46" s="1"/>
    </row>
  </sheetData>
  <sheetProtection algorithmName="SHA-512" hashValue="g6fBQY7S71g5pWLeoviys6dRFeYyWguMVRpMHxAeJH3tY6Ri8miiOfZslZsJRUUGSQqdDSzSV6AOLquLPpkSDA==" saltValue="TrbrWbUV3uKQLFra4RcQXw==" spinCount="100000" sheet="1" objects="1" scenarios="1"/>
  <sortState xmlns:xlrd2="http://schemas.microsoft.com/office/spreadsheetml/2017/richdata2" ref="A2:I46">
    <sortCondition ref="A2:A46"/>
    <sortCondition ref="D2:D46"/>
  </sortState>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Information</vt:lpstr>
      <vt:lpstr>ELA Forms Pivot</vt:lpstr>
      <vt:lpstr>ELA Forms List</vt:lpstr>
      <vt:lpstr>ELA Source</vt:lpstr>
      <vt:lpstr>Math Forms Pivot</vt:lpstr>
      <vt:lpstr>Math Forms List</vt:lpstr>
      <vt:lpstr>Math Source</vt:lpstr>
      <vt:lpstr>'ELA Forms List'!Print_Area</vt:lpstr>
      <vt:lpstr>'Math Forms List'!Print_Area</vt:lpstr>
      <vt:lpstr>'ELA Forms List'!Print_Titles</vt:lpstr>
      <vt:lpstr>'Math Forms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Niema Bracey</dc:creator>
  <cp:lastModifiedBy>Michelle Udvare</cp:lastModifiedBy>
  <cp:lastPrinted>2020-09-29T18:10:32Z</cp:lastPrinted>
  <dcterms:created xsi:type="dcterms:W3CDTF">2020-09-25T16:42:11Z</dcterms:created>
  <dcterms:modified xsi:type="dcterms:W3CDTF">2021-08-11T16:39:27Z</dcterms:modified>
</cp:coreProperties>
</file>